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1F1DF7E3-CEF9-4DCD-A5EB-E15329B5A7E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ESF!$A$1:$H$60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G29" i="1"/>
  <c r="H29" i="1"/>
  <c r="G49" i="1"/>
  <c r="H51" i="1" l="1"/>
  <c r="G51" i="1"/>
</calcChain>
</file>

<file path=xl/sharedStrings.xml><?xml version="1.0" encoding="utf-8"?>
<sst xmlns="http://schemas.openxmlformats.org/spreadsheetml/2006/main" count="69" uniqueCount="67">
  <si>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</si>
  <si>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</si>
  <si>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</si>
  <si>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</si>
  <si>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</si>
  <si>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</si>
  <si>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</si>
  <si>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</si>
  <si>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</si>
  <si>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</si>
  <si>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</si>
  <si>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</si>
  <si>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</si>
  <si>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</si>
  <si>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</si>
  <si>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</si>
  <si>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</si>
  <si>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</si>
  <si>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</si>
  <si>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</si>
  <si>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</si>
  <si>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</si>
  <si>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</si>
  <si>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</si>
  <si>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</si>
  <si>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</si>
  <si>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</si>
  <si>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</si>
  <si>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</si>
  <si>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</si>
  <si>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</si>
  <si>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</si>
  <si>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</si>
  <si>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</si>
  <si>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</si>
  <si>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</si>
  <si>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</si>
  <si>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</si>
  <si>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</si>
  <si>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</si>
  <si>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</si>
  <si>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</si>
  <si>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</si>
  <si>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</si>
  <si>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</si>
  <si>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</si>
  <si>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</si>
  <si>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</si>
  <si>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</si>
  <si>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</si>
  <si>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</si>
  <si>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</si>
  <si>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</si>
  <si>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</si>
  <si>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</si>
  <si>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</si>
  <si>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</si>
  <si>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</si>
  <si>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</si>
  <si>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</si>
  <si>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PROMOTORA PARA EL DESARROLLO ECONÓMICO DE CHIHUAHUA</t>
  </si>
  <si>
    <t xml:space="preserve">                                           C.P. BACILIO JAVIER MARRUFO PÉREZ                                                                                       ING. ALEJANDRO JASCHACK JAQUEZ</t>
  </si>
  <si>
    <t xml:space="preserve">                                          JEFE DE UNIDAD DE ADMINISTRACIÓN                                                                                                COORDINADOR GENERAL</t>
  </si>
  <si>
    <t>2022</t>
  </si>
  <si>
    <t>Bajo protesta de decir verdad declaramos que los Estados Financieros y sus Notas son razonablemente correctos y responsabilidad del emisor</t>
  </si>
  <si>
    <t>2023</t>
  </si>
  <si>
    <t>Al 30 de septiembre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</si>
</sst>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G42" sqref="G4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9.7109375" style="23" customWidth="1"/>
    <col min="4" max="4" width="18.140625" style="23" customWidth="1"/>
    <col min="5" max="5" width="7.85546875" style="1" customWidth="1"/>
    <col min="6" max="6" width="35.140625" style="1" customWidth="1"/>
    <col min="7" max="7" width="22.5703125" style="23" customWidth="1"/>
    <col min="8" max="8" width="20.5703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60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66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65</v>
      </c>
      <c r="D5" s="21" t="s">
        <v>63</v>
      </c>
      <c r="E5" s="3"/>
      <c r="F5" s="3" t="s">
        <v>2</v>
      </c>
      <c r="G5" s="21" t="s">
        <v>65</v>
      </c>
      <c r="H5" s="22" t="s">
        <v>63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235659966.04999998</v>
      </c>
      <c r="D8" s="26">
        <v>231278411.86000001</v>
      </c>
      <c r="E8" s="4"/>
      <c r="F8" s="8" t="s">
        <v>6</v>
      </c>
      <c r="G8" s="26">
        <v>2057715.02</v>
      </c>
      <c r="H8" s="27">
        <v>2175491.5699999998</v>
      </c>
    </row>
    <row r="9" spans="2:8" ht="23.45" customHeight="1" x14ac:dyDescent="0.25">
      <c r="B9" s="18" t="s">
        <v>7</v>
      </c>
      <c r="C9" s="47">
        <v>14895032.08</v>
      </c>
      <c r="D9" s="47">
        <v>9475510.2699999996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29427642.27</v>
      </c>
      <c r="D10" s="26">
        <v>301537.8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10576.71</v>
      </c>
      <c r="H12" s="31">
        <v>4337.18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910381.5</v>
      </c>
      <c r="D14" s="26">
        <v>910381.5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280893021.89999998</v>
      </c>
      <c r="D16" s="34">
        <f>SUM(D8:D14)</f>
        <v>241965841.43000004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2068291.73</v>
      </c>
      <c r="H17" s="35">
        <f>SUM(H8:H15)</f>
        <v>2179828.75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1758830</v>
      </c>
      <c r="D19" s="30">
        <v>1758830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1030226003.9299999</v>
      </c>
      <c r="D21" s="26">
        <v>1021866471.54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22144396.310000002</v>
      </c>
      <c r="D22" s="26">
        <v>15238549.539999999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9131355.4499999993</v>
      </c>
      <c r="D23" s="26">
        <v>9131355.4499999993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-55589721.009999998</v>
      </c>
      <c r="D24" s="26">
        <v>-49289809.799999997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2068291.73</v>
      </c>
      <c r="H29" s="39">
        <f>SUM(H27,H17)</f>
        <v>2179828.75</v>
      </c>
    </row>
    <row r="30" spans="2:8" x14ac:dyDescent="0.25">
      <c r="B30" s="9" t="s">
        <v>41</v>
      </c>
      <c r="C30" s="32">
        <f>SUM(C19:C28)</f>
        <v>1007670864.6800001</v>
      </c>
      <c r="D30" s="32">
        <f>SUM(D19:D28)</f>
        <v>998705396.73000002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1288563886.5799999</v>
      </c>
      <c r="D32" s="38">
        <f>SUM(D30,D16)</f>
        <v>1240671238.1600001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278482908.89999998</v>
      </c>
      <c r="H33" s="39">
        <f>SUM(H34:H36)</f>
        <v>278482908.89999998</v>
      </c>
    </row>
    <row r="34" spans="2:8" x14ac:dyDescent="0.25">
      <c r="B34" s="57"/>
      <c r="C34" s="58"/>
      <c r="D34" s="58"/>
      <c r="E34" s="4"/>
      <c r="F34" s="8" t="s">
        <v>45</v>
      </c>
      <c r="G34" s="26">
        <v>10952891.960000001</v>
      </c>
      <c r="H34" s="27">
        <v>10952891.960000001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267530016.94</v>
      </c>
      <c r="H36" s="31">
        <v>267530016.94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987436459.44000006</v>
      </c>
      <c r="H38" s="43">
        <f>SUM(H39:H43)</f>
        <v>939432274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48004185.439999998</v>
      </c>
      <c r="H39" s="27">
        <v>36210503.509999998</v>
      </c>
    </row>
    <row r="40" spans="2:8" x14ac:dyDescent="0.25">
      <c r="B40" s="59"/>
      <c r="C40" s="60"/>
      <c r="D40" s="60"/>
      <c r="E40" s="4"/>
      <c r="F40" s="8" t="s">
        <v>50</v>
      </c>
      <c r="G40" s="26">
        <v>939432274</v>
      </c>
      <c r="H40" s="27">
        <v>903221770.49000001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20576226.51000002</v>
      </c>
      <c r="H45" s="43">
        <f>SUM(H46:H47)</f>
        <v>20576226.51000002</v>
      </c>
    </row>
    <row r="46" spans="2:8" x14ac:dyDescent="0.25">
      <c r="B46" s="57"/>
      <c r="C46" s="58"/>
      <c r="D46" s="58"/>
      <c r="E46" s="4"/>
      <c r="F46" s="8" t="s">
        <v>55</v>
      </c>
      <c r="G46" s="30">
        <v>-167471499.56999999</v>
      </c>
      <c r="H46" s="31">
        <v>-167471499.56999999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188047726.08000001</v>
      </c>
      <c r="H47" s="31">
        <v>188047726.08000001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1286495594.8499999</v>
      </c>
      <c r="H49" s="35">
        <f>SUM(H45,H38,H33)</f>
        <v>1238491409.4099998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1288563886.5799999</v>
      </c>
      <c r="H51" s="39">
        <f>SUM(H49,H29)</f>
        <v>1240671238.1599998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4" spans="1:8" s="52" customFormat="1" ht="16.899999999999999" customHeight="1" x14ac:dyDescent="0.25">
      <c r="B54" s="50" t="s">
        <v>64</v>
      </c>
      <c r="C54" s="51"/>
      <c r="D54" s="51"/>
      <c r="E54" s="50"/>
      <c r="F54" s="50"/>
      <c r="G54" s="51"/>
      <c r="H54" s="51"/>
    </row>
    <row r="55" spans="1:8" s="52" customFormat="1" x14ac:dyDescent="0.25">
      <c r="D55" s="53"/>
      <c r="G55" s="53"/>
      <c r="H55" s="53"/>
    </row>
    <row r="56" spans="1:8" s="52" customFormat="1" x14ac:dyDescent="0.25">
      <c r="D56" s="53"/>
      <c r="G56" s="53"/>
      <c r="H56" s="53"/>
    </row>
    <row r="57" spans="1:8" s="52" customFormat="1" x14ac:dyDescent="0.25">
      <c r="D57" s="53"/>
      <c r="G57" s="53"/>
      <c r="H57" s="53"/>
    </row>
    <row r="58" spans="1:8" s="52" customFormat="1" x14ac:dyDescent="0.25">
      <c r="D58" s="53"/>
      <c r="G58" s="53"/>
      <c r="H58" s="53"/>
    </row>
    <row r="59" spans="1:8" s="52" customFormat="1" x14ac:dyDescent="0.25">
      <c r="B59" s="54" t="s">
        <v>61</v>
      </c>
      <c r="C59" s="53"/>
      <c r="D59" s="53"/>
      <c r="G59" s="53"/>
      <c r="H59" s="53"/>
    </row>
    <row r="60" spans="1:8" s="52" customFormat="1" x14ac:dyDescent="0.25">
      <c r="B60" s="54" t="s">
        <v>62</v>
      </c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2022-10-11T21:54:50Z</cp:lastPrinted>
  <dcterms:created xsi:type="dcterms:W3CDTF">2019-12-03T18:04:32Z</dcterms:created>
  <dcterms:modified xsi:type="dcterms:W3CDTF">2023-10-18T15:33:22Z</dcterms:modified>
</cp:coreProperties>
</file>