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.lee\Desktop\ASECH 2021\ASECH OBRAS 2020 2021\ARCHIVOS A ENVIAR ASECH 2021\pagos y aux cont 6 obras 2021\archivo\05.-PAGOS\"/>
    </mc:Choice>
  </mc:AlternateContent>
  <xr:revisionPtr revIDLastSave="0" documentId="13_ncr:1_{F9735B74-D773-49E1-881A-E17BB615E775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diseño van" sheetId="1" r:id="rId1"/>
    <sheet name="resumen" sheetId="3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8" i="3" l="1"/>
  <c r="F11" i="1"/>
</calcChain>
</file>

<file path=xl/sharedStrings.xml><?xml version="1.0" encoding="utf-8"?>
<sst xmlns="http://schemas.openxmlformats.org/spreadsheetml/2006/main" count="45" uniqueCount="35">
  <si>
    <t>INGENIERIA Y DISEÑO VAN SA DE  CV</t>
  </si>
  <si>
    <t>C00104</t>
  </si>
  <si>
    <t>8761</t>
  </si>
  <si>
    <t>. (ESTIM 1 1-ARCHIVO BODEGA 2-ESTACIONAMIENTO R.KIPLING 3-ESTACIONAMIENTO AV TABALAOPA 4- ESTAC AV ROBERTO FIERRO F-375)</t>
  </si>
  <si>
    <t>C00202</t>
  </si>
  <si>
    <t>8854</t>
  </si>
  <si>
    <t>. (ESTIM 2 (1-ARCHIVO BODEGA 2-ESTACIONAMIENTO R.KIPLING 3-ESTACIONAMIENTO AV TABALAOPA 4- ESTAC AV ROBERTO FIERRO F-376)</t>
  </si>
  <si>
    <t>C00334</t>
  </si>
  <si>
    <t>8979</t>
  </si>
  <si>
    <t>. (ESTIM 3 (1-ARCHIVO BODEGA 2-ESTACIONAMIENTO R.KIPLING 3-ESTACIONAMIENTO AV TABALAOPA 4- ESTAC AV ROBERTO FIERRO F-377)</t>
  </si>
  <si>
    <t>C00381</t>
  </si>
  <si>
    <t>9022</t>
  </si>
  <si>
    <t>. (ESTIM 4 (1-ARCHIVO BODEGA 2-ESTACIONAMIENTO R.KIPLING 3-ESTACIONAMIENTO AV TABALAOPA 4- ESTAC AV ROBERTO FIERRO F-378)</t>
  </si>
  <si>
    <t>C00563</t>
  </si>
  <si>
    <t>9191</t>
  </si>
  <si>
    <t>. (ESTIM 5 (1-ARCHIVO BODEGA 2-ESTACIONAMIENTO R.KIPLING 3-ESTACIONAMIENTO AV TABALAOPA 4- ESTAC AV ROBERTO FIERRO F-382 COP-112-2020-P)</t>
  </si>
  <si>
    <t>C00737</t>
  </si>
  <si>
    <t>9361</t>
  </si>
  <si>
    <t>. (ESTIM 6 Y 7 (1-ARCHIVO BODEGA 2-ESTACIONAMIENTO R.KIPLING 3-ESTACIONAMIENTO AV TABALAOPA 4- ESTAC AV ROBERTO FIERRO F-392-393 COP-112-2020-P)</t>
  </si>
  <si>
    <t>C00769</t>
  </si>
  <si>
    <t>9392</t>
  </si>
  <si>
    <t>. (ESTIM 8 (1-ARCHIVO BODEGA 2-ESTACIONAMIENTO R.KIPLING 3-ESTACIONAMIENTO AV TABALAOPA 4- ESTAC AV ROBERTO FIERRO F-396)</t>
  </si>
  <si>
    <t>con iva</t>
  </si>
  <si>
    <t>PAGOS</t>
  </si>
  <si>
    <t>FECHA</t>
  </si>
  <si>
    <t>CHEQUE</t>
  </si>
  <si>
    <t>ARCHIVO</t>
  </si>
  <si>
    <t>ESTAC CICH</t>
  </si>
  <si>
    <t>PARADAS CHIH</t>
  </si>
  <si>
    <t>ESTAC SUR</t>
  </si>
  <si>
    <t>ESTAC JUA</t>
  </si>
  <si>
    <t>ALUM JUA</t>
  </si>
  <si>
    <t>PARADAS JUA</t>
  </si>
  <si>
    <t>IMPORTE SIN IVA</t>
  </si>
  <si>
    <t>ESTIM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</si>
</sst>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;\-&quot;$&quot;#,##0.00"/>
    <numFmt numFmtId="44" formatCode="_-&quot;$&quot;* #,##0.00_-;\-&quot;$&quot;* #,##0.00_-;_-&quot;$&quot;* &quot;-&quot;??_-;_-@_-"/>
    <numFmt numFmtId="164" formatCode="dd/mm/yyyy;@"/>
  </numFmts>
  <fonts count="8" x14ac:knownFonts="1">
    <font>
      <sz val="8"/>
      <color rgb="FF000000"/>
      <name val="Tahoma"/>
    </font>
    <font>
      <sz val="8"/>
      <color rgb="FF000000"/>
      <name val="Tahoma"/>
      <family val="2"/>
    </font>
    <font>
      <b/>
      <sz val="12"/>
      <color rgb="FF000000"/>
      <name val="Arial"/>
      <family val="2"/>
    </font>
    <font>
      <sz val="12"/>
      <color rgb="FF000000"/>
      <name val="Tahoma"/>
      <family val="2"/>
    </font>
    <font>
      <b/>
      <sz val="12"/>
      <color rgb="FFFF0000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7" fontId="2" fillId="4" borderId="3" xfId="0" applyNumberFormat="1" applyFont="1" applyFill="1" applyBorder="1" applyAlignment="1">
      <alignment horizontal="center" vertical="center"/>
    </xf>
    <xf numFmtId="7" fontId="4" fillId="5" borderId="4" xfId="0" applyNumberFormat="1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164" fontId="5" fillId="8" borderId="7" xfId="0" applyNumberFormat="1" applyFont="1" applyFill="1" applyBorder="1" applyAlignment="1">
      <alignment horizontal="center" vertical="center"/>
    </xf>
    <xf numFmtId="0" fontId="5" fillId="9" borderId="8" xfId="0" applyFont="1" applyFill="1" applyBorder="1" applyAlignment="1">
      <alignment horizontal="center" vertical="center"/>
    </xf>
    <xf numFmtId="7" fontId="5" fillId="7" borderId="6" xfId="0" applyNumberFormat="1" applyFont="1" applyFill="1" applyBorder="1" applyAlignment="1">
      <alignment horizontal="center" vertical="center"/>
    </xf>
    <xf numFmtId="7" fontId="6" fillId="10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5" fillId="9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7" fontId="2" fillId="7" borderId="6" xfId="0" applyNumberFormat="1" applyFont="1" applyFill="1" applyBorder="1" applyAlignment="1">
      <alignment horizontal="center" vertical="center"/>
    </xf>
    <xf numFmtId="0" fontId="5" fillId="0" borderId="0" xfId="0" applyFont="1"/>
    <xf numFmtId="44" fontId="5" fillId="0" borderId="0" xfId="1" applyFont="1"/>
    <xf numFmtId="15" fontId="5" fillId="0" borderId="10" xfId="0" applyNumberFormat="1" applyFont="1" applyBorder="1"/>
    <xf numFmtId="15" fontId="7" fillId="0" borderId="10" xfId="0" quotePrefix="1" applyNumberFormat="1" applyFont="1" applyBorder="1"/>
    <xf numFmtId="0" fontId="5" fillId="0" borderId="10" xfId="0" applyFont="1" applyBorder="1"/>
    <xf numFmtId="44" fontId="5" fillId="0" borderId="10" xfId="1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44" fontId="5" fillId="0" borderId="0" xfId="1" applyFont="1" applyAlignment="1">
      <alignment horizontal="center"/>
    </xf>
    <xf numFmtId="15" fontId="7" fillId="0" borderId="10" xfId="0" quotePrefix="1" applyNumberFormat="1" applyFont="1" applyFill="1" applyBorder="1"/>
    <xf numFmtId="0" fontId="5" fillId="0" borderId="10" xfId="0" applyFont="1" applyBorder="1" applyAlignment="1">
      <alignment horizontal="center"/>
    </xf>
    <xf numFmtId="0" fontId="5" fillId="9" borderId="10" xfId="0" applyFont="1" applyFill="1" applyBorder="1" applyAlignment="1">
      <alignment horizontal="center" vertical="center"/>
    </xf>
    <xf numFmtId="44" fontId="2" fillId="0" borderId="0" xfId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D7" sqref="D7"/>
    </sheetView>
  </sheetViews>
  <sheetFormatPr baseColWidth="10" defaultColWidth="9.33203125" defaultRowHeight="15" x14ac:dyDescent="0.15"/>
  <cols>
    <col min="1" max="1" width="11" style="2" bestFit="1" customWidth="1"/>
    <col min="2" max="2" width="14.83203125" style="2" bestFit="1" customWidth="1"/>
    <col min="3" max="3" width="50.1640625" style="2" bestFit="1" customWidth="1"/>
    <col min="4" max="4" width="11.33203125" style="2" customWidth="1"/>
    <col min="5" max="5" width="89.5" style="13" customWidth="1"/>
    <col min="6" max="6" width="18.6640625" style="2" bestFit="1" customWidth="1"/>
    <col min="8" max="8" width="18.83203125" style="2" customWidth="1"/>
    <col min="9" max="9" width="18.6640625" style="2" bestFit="1" customWidth="1"/>
    <col min="10" max="10" width="12.33203125" style="2" customWidth="1"/>
    <col min="12" max="12" width="19.5" style="2" bestFit="1" customWidth="1"/>
    <col min="13" max="16384" width="9.33203125" style="2"/>
  </cols>
  <sheetData>
    <row r="1" spans="1:12" ht="15.75" x14ac:dyDescent="0.15">
      <c r="A1" s="1"/>
      <c r="C1" s="3"/>
      <c r="E1" s="11"/>
      <c r="F1" s="4"/>
      <c r="G1" s="2"/>
      <c r="I1" s="4"/>
      <c r="J1" s="4"/>
      <c r="K1" s="2"/>
      <c r="L1" s="5"/>
    </row>
    <row r="2" spans="1:12" x14ac:dyDescent="0.15">
      <c r="A2" s="6"/>
      <c r="B2" s="7"/>
      <c r="C2" s="8"/>
      <c r="D2" s="8"/>
      <c r="E2" s="12"/>
      <c r="F2" s="9"/>
      <c r="G2" s="2"/>
      <c r="H2" s="8"/>
      <c r="I2" s="9"/>
      <c r="J2" s="9"/>
      <c r="K2" s="2"/>
      <c r="L2" s="9"/>
    </row>
    <row r="3" spans="1:12" x14ac:dyDescent="0.15">
      <c r="A3" s="6" t="s">
        <v>1</v>
      </c>
      <c r="B3" s="7">
        <v>44236</v>
      </c>
      <c r="C3" s="8" t="s">
        <v>0</v>
      </c>
      <c r="D3" s="8" t="s">
        <v>2</v>
      </c>
      <c r="E3" s="12" t="s">
        <v>3</v>
      </c>
      <c r="F3" s="9">
        <v>1305448.46</v>
      </c>
      <c r="G3" s="2"/>
      <c r="H3" s="8"/>
      <c r="I3" s="9"/>
      <c r="J3" s="9"/>
      <c r="K3" s="2"/>
      <c r="L3" s="10"/>
    </row>
    <row r="4" spans="1:12" x14ac:dyDescent="0.15">
      <c r="A4" s="6" t="s">
        <v>4</v>
      </c>
      <c r="B4" s="7">
        <v>44267</v>
      </c>
      <c r="C4" s="8" t="s">
        <v>0</v>
      </c>
      <c r="D4" s="8" t="s">
        <v>5</v>
      </c>
      <c r="E4" s="12" t="s">
        <v>6</v>
      </c>
      <c r="F4" s="9">
        <v>1449683.94</v>
      </c>
      <c r="G4" s="2"/>
      <c r="H4" s="8"/>
      <c r="I4" s="9"/>
      <c r="J4" s="9"/>
      <c r="K4" s="2"/>
      <c r="L4" s="10"/>
    </row>
    <row r="5" spans="1:12" x14ac:dyDescent="0.15">
      <c r="A5" s="6" t="s">
        <v>7</v>
      </c>
      <c r="B5" s="7">
        <v>44315</v>
      </c>
      <c r="C5" s="8" t="s">
        <v>0</v>
      </c>
      <c r="D5" s="8" t="s">
        <v>8</v>
      </c>
      <c r="E5" s="12" t="s">
        <v>9</v>
      </c>
      <c r="F5" s="9">
        <v>124453.03</v>
      </c>
      <c r="G5" s="2"/>
      <c r="H5" s="8"/>
      <c r="I5" s="9"/>
      <c r="J5" s="9"/>
      <c r="K5" s="2"/>
      <c r="L5" s="10"/>
    </row>
    <row r="6" spans="1:12" x14ac:dyDescent="0.15">
      <c r="A6" s="6" t="s">
        <v>10</v>
      </c>
      <c r="B6" s="7">
        <v>44334</v>
      </c>
      <c r="C6" s="8" t="s">
        <v>0</v>
      </c>
      <c r="D6" s="8" t="s">
        <v>11</v>
      </c>
      <c r="E6" s="12" t="s">
        <v>12</v>
      </c>
      <c r="F6" s="9">
        <v>412732.78</v>
      </c>
      <c r="G6" s="2"/>
      <c r="H6" s="8"/>
      <c r="I6" s="9"/>
      <c r="J6" s="9"/>
      <c r="K6" s="2"/>
      <c r="L6" s="10"/>
    </row>
    <row r="7" spans="1:12" x14ac:dyDescent="0.15">
      <c r="A7" s="6" t="s">
        <v>13</v>
      </c>
      <c r="B7" s="7">
        <v>44386</v>
      </c>
      <c r="C7" s="8" t="s">
        <v>0</v>
      </c>
      <c r="D7" s="8" t="s">
        <v>14</v>
      </c>
      <c r="E7" s="12" t="s">
        <v>15</v>
      </c>
      <c r="F7" s="9">
        <v>578714.6</v>
      </c>
      <c r="G7" s="2"/>
      <c r="H7" s="8"/>
      <c r="I7" s="9"/>
      <c r="J7" s="9"/>
      <c r="K7" s="2"/>
      <c r="L7" s="10"/>
    </row>
    <row r="8" spans="1:12" x14ac:dyDescent="0.15">
      <c r="A8" s="6" t="s">
        <v>16</v>
      </c>
      <c r="B8" s="7">
        <v>44445</v>
      </c>
      <c r="C8" s="8" t="s">
        <v>0</v>
      </c>
      <c r="D8" s="8" t="s">
        <v>17</v>
      </c>
      <c r="E8" s="12" t="s">
        <v>18</v>
      </c>
      <c r="F8" s="9">
        <v>407166.08</v>
      </c>
      <c r="G8" s="2"/>
      <c r="H8" s="8"/>
      <c r="I8" s="9"/>
      <c r="J8" s="9"/>
      <c r="K8" s="2"/>
      <c r="L8" s="10"/>
    </row>
    <row r="9" spans="1:12" x14ac:dyDescent="0.15">
      <c r="A9" s="6" t="s">
        <v>19</v>
      </c>
      <c r="B9" s="7">
        <v>44446</v>
      </c>
      <c r="C9" s="8" t="s">
        <v>0</v>
      </c>
      <c r="D9" s="8" t="s">
        <v>20</v>
      </c>
      <c r="E9" s="12" t="s">
        <v>21</v>
      </c>
      <c r="F9" s="9">
        <v>26619.69</v>
      </c>
      <c r="G9" s="2"/>
      <c r="H9" s="8"/>
      <c r="I9" s="9"/>
      <c r="J9" s="9"/>
      <c r="K9" s="2"/>
      <c r="L9" s="10"/>
    </row>
    <row r="10" spans="1:12" x14ac:dyDescent="0.15">
      <c r="A10" s="6"/>
      <c r="B10" s="7"/>
      <c r="C10" s="8"/>
      <c r="D10" s="8"/>
      <c r="E10" s="12"/>
      <c r="F10" s="9"/>
      <c r="G10" s="2"/>
      <c r="H10" s="8"/>
      <c r="I10" s="9"/>
      <c r="J10" s="9"/>
      <c r="K10" s="2"/>
      <c r="L10" s="10"/>
    </row>
    <row r="11" spans="1:12" ht="15.75" x14ac:dyDescent="0.15">
      <c r="A11" s="6"/>
      <c r="B11" s="7"/>
      <c r="D11" s="8"/>
      <c r="E11" s="12"/>
      <c r="F11" s="14">
        <f>SUM(F2:F10)</f>
        <v>4304818.58</v>
      </c>
      <c r="G11" s="2"/>
      <c r="H11" s="8"/>
      <c r="I11" s="9"/>
      <c r="J11" s="9"/>
      <c r="K11" s="2"/>
      <c r="L11" s="10"/>
    </row>
    <row r="12" spans="1:12" x14ac:dyDescent="0.15">
      <c r="F12" s="2" t="s">
        <v>22</v>
      </c>
      <c r="G12" s="2"/>
      <c r="K12" s="2"/>
    </row>
    <row r="13" spans="1:12" x14ac:dyDescent="0.15">
      <c r="G13" s="2"/>
    </row>
    <row r="14" spans="1:12" x14ac:dyDescent="0.15">
      <c r="G14" s="2"/>
    </row>
    <row r="15" spans="1:12" x14ac:dyDescent="0.15">
      <c r="G15" s="2"/>
    </row>
    <row r="16" spans="1:12" x14ac:dyDescent="0.15">
      <c r="G16" s="2"/>
    </row>
    <row r="17" spans="7:7" x14ac:dyDescent="0.15">
      <c r="G17" s="2"/>
    </row>
    <row r="18" spans="7:7" x14ac:dyDescent="0.15">
      <c r="G18" s="2"/>
    </row>
    <row r="19" spans="7:7" x14ac:dyDescent="0.15">
      <c r="G19" s="2"/>
    </row>
    <row r="20" spans="7:7" x14ac:dyDescent="0.15">
      <c r="G20" s="2"/>
    </row>
    <row r="21" spans="7:7" x14ac:dyDescent="0.15">
      <c r="G21" s="2"/>
    </row>
    <row r="22" spans="7:7" x14ac:dyDescent="0.15">
      <c r="G22" s="2"/>
    </row>
    <row r="23" spans="7:7" x14ac:dyDescent="0.15">
      <c r="G23" s="2"/>
    </row>
    <row r="24" spans="7:7" x14ac:dyDescent="0.15">
      <c r="G24" s="2"/>
    </row>
  </sheetData>
  <pageMargins left="0.39" right="0.39" top="0.39" bottom="0.39" header="0" footer="0"/>
  <pageSetup paperSize="11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7C155-1FF0-4637-B24A-547FA3360C26}">
  <dimension ref="A6:K18"/>
  <sheetViews>
    <sheetView topLeftCell="A4" workbookViewId="0">
      <selection activeCell="C21" sqref="C21"/>
    </sheetView>
  </sheetViews>
  <sheetFormatPr baseColWidth="10" defaultRowHeight="15" x14ac:dyDescent="0.2"/>
  <cols>
    <col min="1" max="1" width="14" style="15" bestFit="1" customWidth="1"/>
    <col min="2" max="2" width="12.1640625" style="15" bestFit="1" customWidth="1"/>
    <col min="3" max="4" width="18.6640625" style="15" bestFit="1" customWidth="1"/>
    <col min="5" max="5" width="21.33203125" style="15" bestFit="1" customWidth="1"/>
    <col min="6" max="6" width="18.5" style="15" bestFit="1" customWidth="1"/>
    <col min="7" max="7" width="18.6640625" style="15" bestFit="1" customWidth="1"/>
    <col min="8" max="8" width="18.5" style="15" bestFit="1" customWidth="1"/>
    <col min="9" max="9" width="19.83203125" style="15" bestFit="1" customWidth="1"/>
    <col min="10" max="10" width="24" style="16" bestFit="1" customWidth="1"/>
    <col min="11" max="11" width="9.1640625" style="15" customWidth="1"/>
    <col min="12" max="16384" width="12" style="15"/>
  </cols>
  <sheetData>
    <row r="6" spans="1:11" x14ac:dyDescent="0.2">
      <c r="A6" s="22" t="s">
        <v>23</v>
      </c>
    </row>
    <row r="7" spans="1:11" s="21" customFormat="1" x14ac:dyDescent="0.2">
      <c r="A7" s="21" t="s">
        <v>24</v>
      </c>
      <c r="B7" s="21" t="s">
        <v>25</v>
      </c>
      <c r="C7" s="21" t="s">
        <v>26</v>
      </c>
      <c r="D7" s="21" t="s">
        <v>27</v>
      </c>
      <c r="E7" s="21" t="s">
        <v>28</v>
      </c>
      <c r="F7" s="21" t="s">
        <v>29</v>
      </c>
      <c r="G7" s="21" t="s">
        <v>30</v>
      </c>
      <c r="H7" s="21" t="s">
        <v>31</v>
      </c>
      <c r="I7" s="21" t="s">
        <v>32</v>
      </c>
      <c r="J7" s="23" t="s">
        <v>33</v>
      </c>
      <c r="K7" s="21" t="s">
        <v>34</v>
      </c>
    </row>
    <row r="8" spans="1:11" x14ac:dyDescent="0.2">
      <c r="A8" s="17"/>
      <c r="B8" s="19"/>
      <c r="C8" s="20"/>
      <c r="D8" s="20"/>
      <c r="E8" s="20"/>
      <c r="F8" s="20"/>
      <c r="G8" s="20"/>
      <c r="H8" s="20"/>
      <c r="I8" s="20"/>
      <c r="J8" s="20">
        <v>0</v>
      </c>
    </row>
    <row r="9" spans="1:11" x14ac:dyDescent="0.2">
      <c r="A9" s="18">
        <v>44236</v>
      </c>
      <c r="B9" s="25">
        <v>8761</v>
      </c>
      <c r="C9" s="20">
        <v>72747.184999999998</v>
      </c>
      <c r="D9" s="20">
        <v>94100.950999999986</v>
      </c>
      <c r="E9" s="20">
        <v>465246.96399999998</v>
      </c>
      <c r="F9" s="20">
        <v>399843.93399999995</v>
      </c>
      <c r="G9" s="20">
        <v>0</v>
      </c>
      <c r="H9" s="20">
        <v>0</v>
      </c>
      <c r="I9" s="20">
        <v>97620.816999999995</v>
      </c>
      <c r="J9" s="20">
        <v>1129559.8499999999</v>
      </c>
      <c r="K9" s="21">
        <v>1</v>
      </c>
    </row>
    <row r="10" spans="1:11" x14ac:dyDescent="0.2">
      <c r="A10" s="18">
        <v>44267</v>
      </c>
      <c r="B10" s="25">
        <v>8854</v>
      </c>
      <c r="C10" s="20">
        <v>56515.220999999998</v>
      </c>
      <c r="D10" s="20">
        <v>59916.562999999995</v>
      </c>
      <c r="E10" s="20">
        <v>0</v>
      </c>
      <c r="F10" s="20">
        <v>392141.11299999995</v>
      </c>
      <c r="G10" s="20">
        <v>474385.48499999999</v>
      </c>
      <c r="H10" s="20">
        <v>271403.49599999998</v>
      </c>
      <c r="I10" s="20">
        <v>0</v>
      </c>
      <c r="J10" s="20">
        <v>1254361.8799999999</v>
      </c>
      <c r="K10" s="21">
        <v>2</v>
      </c>
    </row>
    <row r="11" spans="1:11" x14ac:dyDescent="0.2">
      <c r="A11" s="18">
        <v>44315</v>
      </c>
      <c r="B11" s="25">
        <v>8979</v>
      </c>
      <c r="C11" s="20">
        <v>15234.498999999998</v>
      </c>
      <c r="D11" s="20">
        <v>0</v>
      </c>
      <c r="E11" s="20">
        <v>0</v>
      </c>
      <c r="F11" s="20">
        <v>5141.2339999999995</v>
      </c>
      <c r="G11" s="20">
        <v>87309.221999999994</v>
      </c>
      <c r="H11" s="20">
        <v>0</v>
      </c>
      <c r="I11" s="20">
        <v>0</v>
      </c>
      <c r="J11" s="20">
        <v>107684.95</v>
      </c>
      <c r="K11" s="21">
        <v>3</v>
      </c>
    </row>
    <row r="12" spans="1:11" x14ac:dyDescent="0.2">
      <c r="A12" s="18">
        <v>44334</v>
      </c>
      <c r="B12" s="25">
        <v>9022</v>
      </c>
      <c r="C12" s="20">
        <v>38761.834999999999</v>
      </c>
      <c r="D12" s="20">
        <v>101941.36399999999</v>
      </c>
      <c r="E12" s="20">
        <v>58198.979999999989</v>
      </c>
      <c r="F12" s="20">
        <v>66733.967999999993</v>
      </c>
      <c r="G12" s="20">
        <v>91487.395999999993</v>
      </c>
      <c r="H12" s="20">
        <v>0</v>
      </c>
      <c r="I12" s="20">
        <v>0</v>
      </c>
      <c r="J12" s="20">
        <v>357123.54</v>
      </c>
      <c r="K12" s="21">
        <v>4</v>
      </c>
    </row>
    <row r="13" spans="1:11" x14ac:dyDescent="0.2">
      <c r="A13" s="18">
        <v>44385</v>
      </c>
      <c r="B13" s="26" t="s">
        <v>14</v>
      </c>
      <c r="C13" s="20">
        <v>352815.505</v>
      </c>
      <c r="D13" s="20">
        <v>0</v>
      </c>
      <c r="E13" s="20">
        <v>147787.682</v>
      </c>
      <c r="F13" s="20">
        <v>2134.0129999999999</v>
      </c>
      <c r="G13" s="20">
        <v>0</v>
      </c>
      <c r="H13" s="20">
        <v>0</v>
      </c>
      <c r="I13" s="20">
        <v>-1995.2659999999998</v>
      </c>
      <c r="J13" s="20">
        <v>500741.93400000001</v>
      </c>
      <c r="K13" s="21">
        <v>5</v>
      </c>
    </row>
    <row r="14" spans="1:11" x14ac:dyDescent="0.2">
      <c r="A14" s="18">
        <v>44445</v>
      </c>
      <c r="B14" s="26" t="s">
        <v>17</v>
      </c>
      <c r="C14" s="20">
        <v>48749.553999999996</v>
      </c>
      <c r="D14" s="20">
        <v>0</v>
      </c>
      <c r="E14" s="20">
        <v>57542.386999999995</v>
      </c>
      <c r="F14" s="20">
        <v>13419.790999999999</v>
      </c>
      <c r="G14" s="20">
        <v>32045.034</v>
      </c>
      <c r="H14" s="20">
        <v>0</v>
      </c>
      <c r="I14" s="20">
        <v>0</v>
      </c>
      <c r="J14" s="20">
        <v>151756.766</v>
      </c>
      <c r="K14" s="21">
        <v>6</v>
      </c>
    </row>
    <row r="15" spans="1:11" x14ac:dyDescent="0.2">
      <c r="A15" s="24">
        <v>44445</v>
      </c>
      <c r="B15" s="26" t="s">
        <v>17</v>
      </c>
      <c r="C15" s="20">
        <v>60895.82091414</v>
      </c>
      <c r="D15" s="20">
        <v>1014.58683276</v>
      </c>
      <c r="E15" s="20">
        <v>101335.13324123999</v>
      </c>
      <c r="F15" s="20">
        <v>0</v>
      </c>
      <c r="G15" s="20">
        <v>33058.809712380003</v>
      </c>
      <c r="H15" s="20">
        <v>0</v>
      </c>
      <c r="I15" s="20">
        <v>4582.76272548</v>
      </c>
      <c r="J15" s="20">
        <v>200887.11342599997</v>
      </c>
      <c r="K15" s="21">
        <v>7</v>
      </c>
    </row>
    <row r="16" spans="1:11" x14ac:dyDescent="0.2">
      <c r="A16" s="18">
        <v>44447</v>
      </c>
      <c r="B16" s="25" t="s">
        <v>20</v>
      </c>
      <c r="C16" s="20">
        <v>1615.54</v>
      </c>
      <c r="D16" s="20">
        <v>-12608.47</v>
      </c>
      <c r="E16" s="20">
        <v>60911.34</v>
      </c>
      <c r="F16" s="20"/>
      <c r="G16" s="20">
        <v>-12158.57</v>
      </c>
      <c r="H16" s="20">
        <v>121855.6</v>
      </c>
      <c r="I16" s="20">
        <v>-136607.92000000001</v>
      </c>
      <c r="J16" s="20">
        <v>23007.51999999999</v>
      </c>
      <c r="K16" s="21">
        <v>8</v>
      </c>
    </row>
    <row r="18" spans="10:10" ht="15.75" x14ac:dyDescent="0.25">
      <c r="J18" s="27">
        <f>SUM(J8:J17)</f>
        <v>3725123.5534259994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diseño van</vt:lpstr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01/ene./2021 al 31/dic./2021</dc:title>
  <dc:creator>FastReport.NET</dc:creator>
  <cp:lastModifiedBy>Juan Lee</cp:lastModifiedBy>
  <dcterms:modified xsi:type="dcterms:W3CDTF">2022-04-12T02:54:23Z</dcterms:modified>
</cp:coreProperties>
</file>