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.lee\Desktop\ASECH 2021\ASECH OBRAS 2020 2021\ARCHIVOS A ENVIAR ASECH 2021\pagos y aux cont 6 obras 2021\superv spark\09 PAGOS\"/>
    </mc:Choice>
  </mc:AlternateContent>
  <xr:revisionPtr revIDLastSave="0" documentId="13_ncr:1_{B3F05035-92C1-4C37-84C0-D0E86479E0DB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superv spark" sheetId="4" r:id="rId1"/>
    <sheet name="resumen" sheetId="5" r:id="rId2"/>
    <sheet name="archivo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5" l="1"/>
  <c r="G16" i="4" l="1"/>
</calcChain>
</file>

<file path=xl/sharedStrings.xml><?xml version="1.0" encoding="utf-8"?>
<sst xmlns="http://schemas.openxmlformats.org/spreadsheetml/2006/main" count="298" uniqueCount="158">
  <si>
    <t>1236-1-58313</t>
  </si>
  <si>
    <t xml:space="preserve">      EDIFICIO PIDET/SPArk</t>
  </si>
  <si>
    <t>C00018</t>
  </si>
  <si>
    <t>CONSTRUCTORA PROURVIKA SA DE CV</t>
  </si>
  <si>
    <t>8678</t>
  </si>
  <si>
    <t>. (ESTIM. 43 CONST SPARK C.MOD-048-0220-P F-1417)</t>
  </si>
  <si>
    <t>C00034</t>
  </si>
  <si>
    <t>8694</t>
  </si>
  <si>
    <t>. (FINIQUITO RENDERS EN EL EDIF SPARK F-8793)</t>
  </si>
  <si>
    <t>MARCELA MUÑOZ GRANADOS</t>
  </si>
  <si>
    <t>C00068</t>
  </si>
  <si>
    <t>8728</t>
  </si>
  <si>
    <t>. (ESTIM. 44 y 45bis  CONST SPARK C.MOD-048-0220-P F-1418-1419)</t>
  </si>
  <si>
    <t>C00069</t>
  </si>
  <si>
    <t>8729</t>
  </si>
  <si>
    <t>. (ESTIM. 46  CONST SPARK C.MOD-048-0220-P F-1420)</t>
  </si>
  <si>
    <t>C00084</t>
  </si>
  <si>
    <t>8743</t>
  </si>
  <si>
    <t>. (ESTIM. 46 SUPERVISION  CONST SPARK CAD-101-0220-P F-3641)</t>
  </si>
  <si>
    <t>VALUACION Y SERVICIOS INTEGRADOS SA DE CV</t>
  </si>
  <si>
    <t>C00090</t>
  </si>
  <si>
    <t>8749</t>
  </si>
  <si>
    <t>. (ESTIM. 47 Y 48  CONST SPARK C.MOD-048-0220-P F-1424-1425)</t>
  </si>
  <si>
    <t>C00100</t>
  </si>
  <si>
    <t>8757</t>
  </si>
  <si>
    <t>. (ESTIM. 49  CONST SPARK C.MOD-048-0220-P F-1426)</t>
  </si>
  <si>
    <t>C00128</t>
  </si>
  <si>
    <t>8785</t>
  </si>
  <si>
    <t>. (ESTIM. 50  CONST SPARK C.MOD-048-0220-P F-1427)</t>
  </si>
  <si>
    <t>C00149</t>
  </si>
  <si>
    <t>8805</t>
  </si>
  <si>
    <t>. (ESTIM. 51  CONST SPARK C.MOD-048-0220-P F-1428)</t>
  </si>
  <si>
    <t>C00158</t>
  </si>
  <si>
    <t>8814</t>
  </si>
  <si>
    <t>. (ESTIM. 47 Y 48 SUPERVISION  CONST SPARK CAD-101-0220-P F-3672-3673)</t>
  </si>
  <si>
    <t>C00159</t>
  </si>
  <si>
    <t>8815</t>
  </si>
  <si>
    <t>. (ESTIM. 52  CONST SPARK C.MOD-048-0220-P F-1429)</t>
  </si>
  <si>
    <t>C00189</t>
  </si>
  <si>
    <t>8844</t>
  </si>
  <si>
    <t>. (RENOVACION LICENCIA CONSTRUCCION SPARK)</t>
  </si>
  <si>
    <t>MUNICIPIO DE CHIHUAHUA</t>
  </si>
  <si>
    <t>C00227</t>
  </si>
  <si>
    <t>8877</t>
  </si>
  <si>
    <t>. (ESTIM. 53  CONST SPARK C.MOD-048-0220-P F-1432)</t>
  </si>
  <si>
    <t>C00232</t>
  </si>
  <si>
    <t>8882</t>
  </si>
  <si>
    <t>. (ESTIM. 54  CONST SPARK C.MOD-048-0220-P F-1434)</t>
  </si>
  <si>
    <t>D00211</t>
  </si>
  <si>
    <t xml:space="preserve"> </t>
  </si>
  <si>
    <t>. (REVISION Y APROBACION PROYECTO ELECTRICO-SPARK)</t>
  </si>
  <si>
    <t>C00284</t>
  </si>
  <si>
    <t>8930</t>
  </si>
  <si>
    <t>. (ESTIM. 49 AL 59 SUPERVISION  CONST SPARK CAD-101-0220-P)</t>
  </si>
  <si>
    <t>C00303</t>
  </si>
  <si>
    <t>8949</t>
  </si>
  <si>
    <t>. (ESTIM. 54 BIS  CONST SPARK C.MOD-048-0220-P F-1444)</t>
  </si>
  <si>
    <t>C00336</t>
  </si>
  <si>
    <t>8981</t>
  </si>
  <si>
    <t>. (ESTIM. 55  CONST SPARK C.MOD-048-0220-P F-1446)</t>
  </si>
  <si>
    <t>C00338</t>
  </si>
  <si>
    <t>8983</t>
  </si>
  <si>
    <t>. (ESTIM. 60 SUPERVISION  CONST SPARK CAD-101-0220-P F-3779)</t>
  </si>
  <si>
    <t>C00344</t>
  </si>
  <si>
    <t>8989</t>
  </si>
  <si>
    <t>. (ESTIM. 56  CONST SPARK C.MOD-048-0220-P F-1448)</t>
  </si>
  <si>
    <t>C00392</t>
  </si>
  <si>
    <t>9033</t>
  </si>
  <si>
    <t>. (ESTIM. 61 SUPERVISION  CONST SPARK CAD-101-0220-P F-3815)</t>
  </si>
  <si>
    <t>C00399</t>
  </si>
  <si>
    <t>9040</t>
  </si>
  <si>
    <t>. (ESTIM 61  SUPERVISION  SPARK F-3815)</t>
  </si>
  <si>
    <t>C00418</t>
  </si>
  <si>
    <t>9058</t>
  </si>
  <si>
    <t>. (ESTIM. 60  CONST SPARK C.MOD-013-2021-P F-1451)</t>
  </si>
  <si>
    <t>C00440</t>
  </si>
  <si>
    <t>9079</t>
  </si>
  <si>
    <t>. (ESTIM 62 Y 63  SUPERVISION  SPARK F-3834-3833)</t>
  </si>
  <si>
    <t>C00450</t>
  </si>
  <si>
    <t>9089</t>
  </si>
  <si>
    <t>. (ESTIM. 57  CONST SPARK C.MOD-048-0220-P F-1454)</t>
  </si>
  <si>
    <t>C00521</t>
  </si>
  <si>
    <t>9155</t>
  </si>
  <si>
    <t>. (ESTIM 64  SUPERVISION  SPARK F-3843)</t>
  </si>
  <si>
    <t>C00531</t>
  </si>
  <si>
    <t>9164</t>
  </si>
  <si>
    <t>. (ESTIM. 57 BIS  CONST SPARK C.MOD-013-2021-P F-1459)</t>
  </si>
  <si>
    <t>C00561</t>
  </si>
  <si>
    <t>9189</t>
  </si>
  <si>
    <t>. (30% PROYECTO ELECTRICO, TRAMITOLOGIA ANTE CFE - SPARK F-3853 CPSOP-062-2021-P)</t>
  </si>
  <si>
    <t>C00591</t>
  </si>
  <si>
    <t>9218</t>
  </si>
  <si>
    <t>. (ESTIM. 58  CONST SPARK C.MOD-048-0220-P F-1469)</t>
  </si>
  <si>
    <t>C00597</t>
  </si>
  <si>
    <t>9224</t>
  </si>
  <si>
    <t>. (ESTIM 65 Y 66 SUPERVISION  SPARK F-3881-3882)</t>
  </si>
  <si>
    <t>C00616</t>
  </si>
  <si>
    <t>9243</t>
  </si>
  <si>
    <t>. (ESTIM. 59  CONST SPARK C.MOD-048-0220-P F-1471)</t>
  </si>
  <si>
    <t>C00630</t>
  </si>
  <si>
    <t>9256</t>
  </si>
  <si>
    <t>. (ESTIM 67 SUPERVISION  SPARK F-3885)</t>
  </si>
  <si>
    <t>C00659</t>
  </si>
  <si>
    <t>9283</t>
  </si>
  <si>
    <t>. (ESTIM. 61  CONST SPARK C.MOD-013-2021-P F-1475)</t>
  </si>
  <si>
    <t>C00725</t>
  </si>
  <si>
    <t>9349</t>
  </si>
  <si>
    <t>. (ESTIM 68 SUPERVISION EXCEDENTE SPARK F-3929 C.MOD-042-2021-P)</t>
  </si>
  <si>
    <t>C00750</t>
  </si>
  <si>
    <t>9373</t>
  </si>
  <si>
    <t>. (ESTIM. 62  CONST SPARK C.MOD-013-2021-P F-1487 AJUSTE)</t>
  </si>
  <si>
    <t>C00773</t>
  </si>
  <si>
    <t>9396</t>
  </si>
  <si>
    <t>. (INSTALACION ELECTRICA TABLEROS EDIF SPARK F-892)</t>
  </si>
  <si>
    <t>ACP INGENIERIA ELECTRICA SA DE CV</t>
  </si>
  <si>
    <t>C00795</t>
  </si>
  <si>
    <t>9418</t>
  </si>
  <si>
    <t>. (PROYECTO HIDRANTE BANQUETA AV. METALMECANICA PARQ SUR)</t>
  </si>
  <si>
    <t>JUNTA MUNICIPAL DE AGUA Y SANEAMIENTO DE CHIHUAHUA</t>
  </si>
  <si>
    <t>D00575</t>
  </si>
  <si>
    <t>. (REGISTRO EDIFICIO SPARK)</t>
  </si>
  <si>
    <t>1236-2-58313</t>
  </si>
  <si>
    <t xml:space="preserve">      BODEGA ARCHIVO</t>
  </si>
  <si>
    <t>C00102</t>
  </si>
  <si>
    <t>INGENIERIA Y DISEÑO VAN SA DE  CV</t>
  </si>
  <si>
    <t>8759</t>
  </si>
  <si>
    <t>. (ESTIM 1 1-ARCHIVO BODEGA 2-ESTACIONAMIENTO R.KIPLING 3-ESTACIONAMIENTO AV TABALAOPA 4- ESTAC AV ROBERTO FIERRO F-375)</t>
  </si>
  <si>
    <t>C00104</t>
  </si>
  <si>
    <t>8761</t>
  </si>
  <si>
    <t>D00177</t>
  </si>
  <si>
    <t>. (ANT. 30% ARCHIVO, ESTACIONAMIENTOS, PARADAS ALUMBRADO (RECLASIFICACION CH-8659 DIC 2020))</t>
  </si>
  <si>
    <t>D00178</t>
  </si>
  <si>
    <t>C00202</t>
  </si>
  <si>
    <t>8854</t>
  </si>
  <si>
    <t>. (ESTIM 2 (1-ARCHIVO BODEGA 2-ESTACIONAMIENTO R.KIPLING 3-ESTACIONAMIENTO AV TABALAOPA 4- ESTAC AV ROBERTO FIERRO F-376)</t>
  </si>
  <si>
    <t>D00179</t>
  </si>
  <si>
    <t>C00334</t>
  </si>
  <si>
    <t>8979</t>
  </si>
  <si>
    <t>. (ESTIM 3 (1-ARCHIVO BODEGA 2-ESTACIONAMIENTO R.KIPLING 3-ESTACIONAMIENTO AV TABALAOPA 4- ESTAC AV ROBERTO FIERRO F-377)</t>
  </si>
  <si>
    <t>C00381</t>
  </si>
  <si>
    <t>9022</t>
  </si>
  <si>
    <t>. (ESTIM 4 (1-ARCHIVO BODEGA 2-ESTACIONAMIENTO R.KIPLING 3-ESTACIONAMIENTO AV TABALAOPA 4- ESTAC AV ROBERTO FIERRO F-378)</t>
  </si>
  <si>
    <t>D00368</t>
  </si>
  <si>
    <t>. (BODEGA ARCHIVO, PARADAS ESTACIONA CHIH-JUA (AJUSTE DE SALDOS))</t>
  </si>
  <si>
    <t>C00563</t>
  </si>
  <si>
    <t>9191</t>
  </si>
  <si>
    <t>. (ESTIM 5 (1-ARCHIVO BODEGA 2-ESTACIONAMIENTO R.KIPLING 3-ESTACIONAMIENTO AV TABALAOPA 4- ESTAC AV ROBERTO FIERRO F-382 COP-112-2020-P)</t>
  </si>
  <si>
    <t>C00737</t>
  </si>
  <si>
    <t>9361</t>
  </si>
  <si>
    <t>. (ESTIM 6 Y 7 (1-ARCHIVO BODEGA 2-ESTACIONAMIENTO R.KIPLING 3-ESTACIONAMIENTO AV TABALAOPA 4- ESTAC AV ROBERTO FIERRO F-392-393 COP-112-2020-P)</t>
  </si>
  <si>
    <t>C00769</t>
  </si>
  <si>
    <t>9392</t>
  </si>
  <si>
    <t>. (ESTIM 8 (1-ARCHIVO BODEGA 2-ESTACIONAMIENTO R.KIPLING 3-ESTACIONAMIENTO AV TABALAOPA 4- ESTAC AV ROBERTO FIERRO F-396)</t>
  </si>
  <si>
    <t>D00581</t>
  </si>
  <si>
    <t>. (LICENCIA CONSTRUCCION BODEGA DE ARCHIVO PRODECH)</t>
  </si>
  <si>
    <t>ene 21</t>
  </si>
  <si>
    <t>´FEB 21</t>
  </si>
  <si>
    <t>ABR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</si>
</sst>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43" formatCode="_-* #,##0.00_-;\-* #,##0.00_-;_-* &quot;-&quot;??_-;_-@_-"/>
    <numFmt numFmtId="164" formatCode="dd/mm/yyyy;@"/>
  </numFmts>
  <fonts count="6" x14ac:knownFonts="1">
    <font>
      <sz val="8"/>
      <color rgb="FF000000"/>
      <name val="Tahoma"/>
    </font>
    <font>
      <b/>
      <sz val="12"/>
      <color rgb="FF000000"/>
      <name val="Arial"/>
      <family val="2"/>
    </font>
    <font>
      <sz val="12"/>
      <color rgb="FF000000"/>
      <name val="Tahoma"/>
      <family val="2"/>
    </font>
    <font>
      <sz val="12"/>
      <color rgb="FF000000"/>
      <name val="Arial"/>
      <family val="2"/>
    </font>
    <font>
      <sz val="8"/>
      <color rgb="FF000000"/>
      <name val="Tahoma"/>
      <family val="2"/>
    </font>
    <font>
      <sz val="11"/>
      <color rgb="FF0033CC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7" fontId="1" fillId="4" borderId="3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164" fontId="3" fillId="7" borderId="6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7" fontId="3" fillId="6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3" fillId="8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3" borderId="2" xfId="0" applyFont="1" applyFill="1" applyBorder="1" applyAlignment="1">
      <alignment vertical="center"/>
    </xf>
    <xf numFmtId="7" fontId="2" fillId="0" borderId="0" xfId="0" applyNumberFormat="1" applyFont="1" applyAlignment="1">
      <alignment horizontal="center" vertical="center"/>
    </xf>
    <xf numFmtId="15" fontId="5" fillId="0" borderId="8" xfId="0" quotePrefix="1" applyNumberFormat="1" applyFont="1" applyBorder="1"/>
    <xf numFmtId="0" fontId="0" fillId="0" borderId="8" xfId="0" applyBorder="1"/>
    <xf numFmtId="43" fontId="5" fillId="0" borderId="8" xfId="1" applyFont="1" applyBorder="1"/>
    <xf numFmtId="0" fontId="0" fillId="0" borderId="0" xfId="0" applyAlignment="1">
      <alignment horizontal="center"/>
    </xf>
    <xf numFmtId="4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CA0A6-69AF-427A-9B4C-70BFB7C985F2}">
  <dimension ref="A1:I32"/>
  <sheetViews>
    <sheetView tabSelected="1" topLeftCell="A4" workbookViewId="0">
      <selection activeCell="A6" sqref="A6:XFD6"/>
    </sheetView>
  </sheetViews>
  <sheetFormatPr baseColWidth="10" defaultColWidth="9.33203125" defaultRowHeight="15" x14ac:dyDescent="0.15"/>
  <cols>
    <col min="1" max="1" width="1.5" style="2" customWidth="1"/>
    <col min="2" max="2" width="11" style="2" bestFit="1" customWidth="1"/>
    <col min="3" max="3" width="14.83203125" style="2" bestFit="1" customWidth="1"/>
    <col min="4" max="4" width="70" style="11" customWidth="1"/>
    <col min="5" max="5" width="7.5" style="2" bestFit="1" customWidth="1"/>
    <col min="6" max="6" width="83.1640625" style="11" customWidth="1"/>
    <col min="7" max="7" width="20.1640625" style="2" bestFit="1" customWidth="1"/>
    <col min="9" max="9" width="1.5" style="2" customWidth="1"/>
    <col min="10" max="16384" width="9.33203125" style="2"/>
  </cols>
  <sheetData>
    <row r="1" spans="1:9" ht="15.75" x14ac:dyDescent="0.15">
      <c r="A1" s="1"/>
      <c r="B1" s="12" t="s">
        <v>0</v>
      </c>
      <c r="C1" s="1"/>
      <c r="D1" s="9" t="s">
        <v>1</v>
      </c>
      <c r="F1" s="9"/>
      <c r="G1" s="4"/>
    </row>
    <row r="2" spans="1:9" x14ac:dyDescent="0.15">
      <c r="B2" s="5" t="s">
        <v>16</v>
      </c>
      <c r="C2" s="6">
        <v>44231</v>
      </c>
      <c r="D2" s="10" t="s">
        <v>19</v>
      </c>
      <c r="E2" s="7" t="s">
        <v>17</v>
      </c>
      <c r="F2" s="10" t="s">
        <v>18</v>
      </c>
      <c r="G2" s="8">
        <v>52989.68</v>
      </c>
      <c r="I2" s="7"/>
    </row>
    <row r="3" spans="1:9" x14ac:dyDescent="0.15">
      <c r="B3" s="5" t="s">
        <v>32</v>
      </c>
      <c r="C3" s="6">
        <v>44252</v>
      </c>
      <c r="D3" s="10" t="s">
        <v>19</v>
      </c>
      <c r="E3" s="7" t="s">
        <v>33</v>
      </c>
      <c r="F3" s="10" t="s">
        <v>34</v>
      </c>
      <c r="G3" s="8">
        <v>107772.05</v>
      </c>
      <c r="I3" s="7"/>
    </row>
    <row r="4" spans="1:9" x14ac:dyDescent="0.15">
      <c r="B4" s="5" t="s">
        <v>51</v>
      </c>
      <c r="C4" s="6">
        <v>44302</v>
      </c>
      <c r="D4" s="10" t="s">
        <v>19</v>
      </c>
      <c r="E4" s="7" t="s">
        <v>52</v>
      </c>
      <c r="F4" s="10" t="s">
        <v>53</v>
      </c>
      <c r="G4" s="8">
        <v>1361180.24</v>
      </c>
      <c r="I4" s="7"/>
    </row>
    <row r="5" spans="1:9" x14ac:dyDescent="0.15">
      <c r="B5" s="5" t="s">
        <v>60</v>
      </c>
      <c r="C5" s="6">
        <v>44316</v>
      </c>
      <c r="D5" s="10" t="s">
        <v>19</v>
      </c>
      <c r="E5" s="7" t="s">
        <v>61</v>
      </c>
      <c r="F5" s="10" t="s">
        <v>62</v>
      </c>
      <c r="G5" s="8">
        <v>72988.84</v>
      </c>
      <c r="I5" s="7"/>
    </row>
    <row r="6" spans="1:9" x14ac:dyDescent="0.15">
      <c r="B6" s="5" t="s">
        <v>69</v>
      </c>
      <c r="C6" s="6">
        <v>44337</v>
      </c>
      <c r="D6" s="10" t="s">
        <v>19</v>
      </c>
      <c r="E6" s="7" t="s">
        <v>70</v>
      </c>
      <c r="F6" s="10" t="s">
        <v>71</v>
      </c>
      <c r="G6" s="8">
        <v>214050.49</v>
      </c>
      <c r="I6" s="7"/>
    </row>
    <row r="7" spans="1:9" x14ac:dyDescent="0.15">
      <c r="B7" s="5" t="s">
        <v>75</v>
      </c>
      <c r="C7" s="6">
        <v>44351</v>
      </c>
      <c r="D7" s="10" t="s">
        <v>19</v>
      </c>
      <c r="E7" s="7" t="s">
        <v>76</v>
      </c>
      <c r="F7" s="10" t="s">
        <v>77</v>
      </c>
      <c r="G7" s="8">
        <v>19661.07</v>
      </c>
      <c r="I7" s="7"/>
    </row>
    <row r="8" spans="1:9" x14ac:dyDescent="0.15">
      <c r="B8" s="5" t="s">
        <v>75</v>
      </c>
      <c r="C8" s="6">
        <v>44351</v>
      </c>
      <c r="D8" s="10" t="s">
        <v>19</v>
      </c>
      <c r="E8" s="7" t="s">
        <v>76</v>
      </c>
      <c r="F8" s="10" t="s">
        <v>77</v>
      </c>
      <c r="G8" s="8">
        <v>207230.21</v>
      </c>
      <c r="I8" s="7"/>
    </row>
    <row r="9" spans="1:9" x14ac:dyDescent="0.15">
      <c r="B9" s="5" t="s">
        <v>81</v>
      </c>
      <c r="C9" s="6">
        <v>44370</v>
      </c>
      <c r="D9" s="10" t="s">
        <v>19</v>
      </c>
      <c r="E9" s="7" t="s">
        <v>82</v>
      </c>
      <c r="F9" s="10" t="s">
        <v>83</v>
      </c>
      <c r="G9" s="8">
        <v>199819.89</v>
      </c>
      <c r="I9" s="7"/>
    </row>
    <row r="10" spans="1:9" x14ac:dyDescent="0.15">
      <c r="B10" s="5" t="s">
        <v>87</v>
      </c>
      <c r="C10" s="6">
        <v>44386</v>
      </c>
      <c r="D10" s="10" t="s">
        <v>19</v>
      </c>
      <c r="E10" s="7" t="s">
        <v>88</v>
      </c>
      <c r="F10" s="10" t="s">
        <v>89</v>
      </c>
      <c r="G10" s="8">
        <v>0</v>
      </c>
      <c r="I10" s="7"/>
    </row>
    <row r="11" spans="1:9" x14ac:dyDescent="0.15">
      <c r="B11" s="5" t="s">
        <v>93</v>
      </c>
      <c r="C11" s="6">
        <v>44397</v>
      </c>
      <c r="D11" s="10" t="s">
        <v>19</v>
      </c>
      <c r="E11" s="7" t="s">
        <v>94</v>
      </c>
      <c r="F11" s="10" t="s">
        <v>95</v>
      </c>
      <c r="G11" s="8">
        <v>136244.98000000001</v>
      </c>
      <c r="I11" s="7"/>
    </row>
    <row r="12" spans="1:9" x14ac:dyDescent="0.15">
      <c r="B12" s="5" t="s">
        <v>93</v>
      </c>
      <c r="C12" s="6">
        <v>44397</v>
      </c>
      <c r="D12" s="10" t="s">
        <v>19</v>
      </c>
      <c r="E12" s="7" t="s">
        <v>94</v>
      </c>
      <c r="F12" s="10" t="s">
        <v>95</v>
      </c>
      <c r="G12" s="8">
        <v>136244.98000000001</v>
      </c>
      <c r="I12" s="7"/>
    </row>
    <row r="13" spans="1:9" x14ac:dyDescent="0.15">
      <c r="B13" s="5" t="s">
        <v>99</v>
      </c>
      <c r="C13" s="6">
        <v>44414</v>
      </c>
      <c r="D13" s="10" t="s">
        <v>19</v>
      </c>
      <c r="E13" s="7" t="s">
        <v>100</v>
      </c>
      <c r="F13" s="10" t="s">
        <v>101</v>
      </c>
      <c r="G13" s="8">
        <v>38729.53</v>
      </c>
      <c r="I13" s="7"/>
    </row>
    <row r="14" spans="1:9" x14ac:dyDescent="0.15">
      <c r="B14" s="5" t="s">
        <v>105</v>
      </c>
      <c r="C14" s="6">
        <v>44442</v>
      </c>
      <c r="D14" s="10" t="s">
        <v>19</v>
      </c>
      <c r="E14" s="7" t="s">
        <v>106</v>
      </c>
      <c r="F14" s="10" t="s">
        <v>107</v>
      </c>
      <c r="G14" s="8">
        <v>136244.98000000001</v>
      </c>
      <c r="I14" s="7"/>
    </row>
    <row r="15" spans="1:9" x14ac:dyDescent="0.15">
      <c r="B15" s="5"/>
      <c r="C15" s="6"/>
      <c r="D15" s="10" t="s">
        <v>49</v>
      </c>
      <c r="E15" s="7"/>
      <c r="F15" s="10"/>
      <c r="G15" s="8"/>
      <c r="I15" s="7"/>
    </row>
    <row r="16" spans="1:9" x14ac:dyDescent="0.15">
      <c r="G16" s="13">
        <f>SUM(G2:G15)</f>
        <v>2683156.94</v>
      </c>
      <c r="H16" s="2"/>
    </row>
    <row r="17" spans="8:8" x14ac:dyDescent="0.15">
      <c r="H17" s="2"/>
    </row>
    <row r="18" spans="8:8" x14ac:dyDescent="0.15">
      <c r="H18" s="2"/>
    </row>
    <row r="19" spans="8:8" x14ac:dyDescent="0.15">
      <c r="H19" s="2"/>
    </row>
    <row r="20" spans="8:8" x14ac:dyDescent="0.15">
      <c r="H20" s="2"/>
    </row>
    <row r="21" spans="8:8" x14ac:dyDescent="0.15">
      <c r="H21" s="2"/>
    </row>
    <row r="22" spans="8:8" x14ac:dyDescent="0.15">
      <c r="H22" s="2"/>
    </row>
    <row r="23" spans="8:8" x14ac:dyDescent="0.15">
      <c r="H23" s="2"/>
    </row>
    <row r="24" spans="8:8" x14ac:dyDescent="0.15">
      <c r="H24" s="2"/>
    </row>
    <row r="25" spans="8:8" x14ac:dyDescent="0.15">
      <c r="H25" s="2"/>
    </row>
    <row r="26" spans="8:8" x14ac:dyDescent="0.15">
      <c r="H26" s="2"/>
    </row>
    <row r="27" spans="8:8" x14ac:dyDescent="0.15">
      <c r="H27" s="2"/>
    </row>
    <row r="28" spans="8:8" x14ac:dyDescent="0.15">
      <c r="H28" s="2"/>
    </row>
    <row r="29" spans="8:8" x14ac:dyDescent="0.15">
      <c r="H29" s="2"/>
    </row>
    <row r="30" spans="8:8" x14ac:dyDescent="0.15">
      <c r="H30" s="2"/>
    </row>
    <row r="31" spans="8:8" x14ac:dyDescent="0.15">
      <c r="H31" s="2"/>
    </row>
    <row r="32" spans="8:8" x14ac:dyDescent="0.15">
      <c r="H32" s="2"/>
    </row>
  </sheetData>
  <pageMargins left="0.39" right="0.39" top="0.39" bottom="0.39" header="0" footer="0"/>
  <pageSetup paperSize="11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631DA-1611-4014-90A6-E22A6F0BC239}">
  <dimension ref="A3:D27"/>
  <sheetViews>
    <sheetView topLeftCell="A7" workbookViewId="0">
      <selection activeCell="G28" sqref="G28"/>
    </sheetView>
  </sheetViews>
  <sheetFormatPr baseColWidth="10" defaultRowHeight="10.5" x14ac:dyDescent="0.15"/>
  <cols>
    <col min="3" max="3" width="13.5" bestFit="1" customWidth="1"/>
  </cols>
  <sheetData>
    <row r="3" spans="1:4" ht="15" x14ac:dyDescent="0.25">
      <c r="A3" s="14" t="s">
        <v>155</v>
      </c>
      <c r="B3" s="15"/>
      <c r="C3" s="16">
        <v>52989.67</v>
      </c>
      <c r="D3" s="17">
        <v>46</v>
      </c>
    </row>
    <row r="4" spans="1:4" ht="15" x14ac:dyDescent="0.25">
      <c r="A4" s="14" t="s">
        <v>156</v>
      </c>
      <c r="B4" s="15"/>
      <c r="C4" s="16">
        <v>73882.12</v>
      </c>
      <c r="D4" s="17">
        <v>47</v>
      </c>
    </row>
    <row r="5" spans="1:4" ht="15" x14ac:dyDescent="0.25">
      <c r="A5" s="14" t="s">
        <v>156</v>
      </c>
      <c r="B5" s="15"/>
      <c r="C5" s="16">
        <v>33889.910000000003</v>
      </c>
      <c r="D5" s="17">
        <v>48</v>
      </c>
    </row>
    <row r="6" spans="1:4" ht="15" x14ac:dyDescent="0.25">
      <c r="A6" s="14" t="s">
        <v>157</v>
      </c>
      <c r="B6" s="15"/>
      <c r="C6" s="16">
        <v>259037.78</v>
      </c>
      <c r="D6" s="17">
        <v>49</v>
      </c>
    </row>
    <row r="7" spans="1:4" ht="15" x14ac:dyDescent="0.25">
      <c r="A7" s="14" t="s">
        <v>157</v>
      </c>
      <c r="B7" s="15"/>
      <c r="C7" s="16">
        <v>45023.519999999997</v>
      </c>
      <c r="D7" s="17">
        <v>50</v>
      </c>
    </row>
    <row r="8" spans="1:4" ht="15" x14ac:dyDescent="0.25">
      <c r="A8" s="14" t="s">
        <v>157</v>
      </c>
      <c r="B8" s="15"/>
      <c r="C8" s="16">
        <v>73882.12</v>
      </c>
      <c r="D8" s="17">
        <v>51</v>
      </c>
    </row>
    <row r="9" spans="1:4" ht="15" x14ac:dyDescent="0.25">
      <c r="A9" s="14" t="s">
        <v>157</v>
      </c>
      <c r="B9" s="15"/>
      <c r="C9" s="16">
        <v>33889.910000000003</v>
      </c>
      <c r="D9" s="17">
        <v>52</v>
      </c>
    </row>
    <row r="10" spans="1:4" ht="15" x14ac:dyDescent="0.25">
      <c r="A10" s="14" t="s">
        <v>157</v>
      </c>
      <c r="B10" s="15"/>
      <c r="C10" s="16">
        <v>22511.759999999998</v>
      </c>
      <c r="D10" s="17">
        <v>53</v>
      </c>
    </row>
    <row r="11" spans="1:4" ht="15" x14ac:dyDescent="0.25">
      <c r="A11" s="14" t="s">
        <v>157</v>
      </c>
      <c r="B11" s="15"/>
      <c r="C11" s="16">
        <v>73882.12</v>
      </c>
      <c r="D11" s="17">
        <v>54</v>
      </c>
    </row>
    <row r="12" spans="1:4" ht="15" x14ac:dyDescent="0.25">
      <c r="A12" s="14" t="s">
        <v>157</v>
      </c>
      <c r="B12" s="15"/>
      <c r="C12" s="16">
        <v>157560.99</v>
      </c>
      <c r="D12" s="17">
        <v>55</v>
      </c>
    </row>
    <row r="13" spans="1:4" ht="15" x14ac:dyDescent="0.25">
      <c r="A13" s="14" t="s">
        <v>157</v>
      </c>
      <c r="B13" s="15"/>
      <c r="C13" s="16">
        <v>36941.06</v>
      </c>
      <c r="D13" s="17">
        <v>56</v>
      </c>
    </row>
    <row r="14" spans="1:4" ht="15" x14ac:dyDescent="0.25">
      <c r="A14" s="14" t="s">
        <v>157</v>
      </c>
      <c r="B14" s="15"/>
      <c r="C14" s="16">
        <v>219483.66</v>
      </c>
      <c r="D14" s="17">
        <v>57</v>
      </c>
    </row>
    <row r="15" spans="1:4" ht="15" x14ac:dyDescent="0.25">
      <c r="A15" s="14" t="s">
        <v>157</v>
      </c>
      <c r="B15" s="15"/>
      <c r="C15" s="16">
        <v>219483.66</v>
      </c>
      <c r="D15" s="17">
        <v>58</v>
      </c>
    </row>
    <row r="16" spans="1:4" ht="15" x14ac:dyDescent="0.25">
      <c r="A16" s="14" t="s">
        <v>157</v>
      </c>
      <c r="B16" s="15"/>
      <c r="C16" s="16">
        <v>219483.66</v>
      </c>
      <c r="D16" s="17">
        <v>59</v>
      </c>
    </row>
    <row r="17" spans="1:4" ht="15" x14ac:dyDescent="0.25">
      <c r="A17" s="14" t="s">
        <v>157</v>
      </c>
      <c r="B17" s="15"/>
      <c r="C17" s="16">
        <v>72988.84</v>
      </c>
      <c r="D17" s="17">
        <v>60</v>
      </c>
    </row>
    <row r="18" spans="1:4" ht="15" x14ac:dyDescent="0.25">
      <c r="A18" s="14">
        <v>44334</v>
      </c>
      <c r="B18" s="15"/>
      <c r="C18" s="16">
        <v>214050.49</v>
      </c>
      <c r="D18" s="17">
        <v>61</v>
      </c>
    </row>
    <row r="19" spans="1:4" ht="15" x14ac:dyDescent="0.25">
      <c r="A19" s="14">
        <v>44349</v>
      </c>
      <c r="B19" s="15"/>
      <c r="C19" s="16">
        <v>19661.07</v>
      </c>
      <c r="D19" s="17">
        <v>62</v>
      </c>
    </row>
    <row r="20" spans="1:4" ht="15" x14ac:dyDescent="0.25">
      <c r="A20" s="14">
        <v>44349</v>
      </c>
      <c r="B20" s="15"/>
      <c r="C20" s="16">
        <v>207230.21</v>
      </c>
      <c r="D20" s="17">
        <v>63</v>
      </c>
    </row>
    <row r="21" spans="1:4" ht="15" x14ac:dyDescent="0.25">
      <c r="A21" s="14">
        <v>44370</v>
      </c>
      <c r="B21" s="15"/>
      <c r="C21" s="16">
        <v>199819.89</v>
      </c>
      <c r="D21" s="17">
        <v>64</v>
      </c>
    </row>
    <row r="22" spans="1:4" ht="15" x14ac:dyDescent="0.25">
      <c r="A22" s="14">
        <v>44397</v>
      </c>
      <c r="B22" s="15"/>
      <c r="C22" s="16">
        <v>136244.98000000001</v>
      </c>
      <c r="D22" s="17">
        <v>65</v>
      </c>
    </row>
    <row r="23" spans="1:4" ht="15" x14ac:dyDescent="0.25">
      <c r="A23" s="14">
        <v>44397</v>
      </c>
      <c r="B23" s="15"/>
      <c r="C23" s="16">
        <v>136244.98000000001</v>
      </c>
      <c r="D23" s="17">
        <v>66</v>
      </c>
    </row>
    <row r="24" spans="1:4" ht="15" x14ac:dyDescent="0.25">
      <c r="A24" s="14">
        <v>44414</v>
      </c>
      <c r="B24" s="15">
        <v>9256</v>
      </c>
      <c r="C24" s="16">
        <v>38729.53</v>
      </c>
      <c r="D24" s="17">
        <v>67</v>
      </c>
    </row>
    <row r="25" spans="1:4" ht="15" x14ac:dyDescent="0.25">
      <c r="A25" s="14">
        <v>44441</v>
      </c>
      <c r="B25" s="15"/>
      <c r="C25" s="16">
        <v>136244.98000000001</v>
      </c>
      <c r="D25" s="17">
        <v>68</v>
      </c>
    </row>
    <row r="27" spans="1:4" x14ac:dyDescent="0.15">
      <c r="C27" s="18">
        <f>SUM(C3:C26)</f>
        <v>2683156.9099999997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735B9-E836-4BBA-BB8E-23870DFAF923}">
  <dimension ref="A1:Q61"/>
  <sheetViews>
    <sheetView topLeftCell="A28" workbookViewId="0">
      <selection activeCell="D46" sqref="D46"/>
    </sheetView>
  </sheetViews>
  <sheetFormatPr baseColWidth="10" defaultColWidth="9.33203125" defaultRowHeight="15" x14ac:dyDescent="0.15"/>
  <cols>
    <col min="1" max="1" width="18.33203125" style="2" bestFit="1" customWidth="1"/>
    <col min="2" max="2" width="1.5" style="2" customWidth="1"/>
    <col min="3" max="3" width="11" style="2" bestFit="1" customWidth="1"/>
    <col min="4" max="4" width="14.83203125" style="2" bestFit="1" customWidth="1"/>
    <col min="5" max="5" width="3.1640625" style="2" customWidth="1"/>
    <col min="6" max="6" width="81.6640625" style="2" bestFit="1" customWidth="1"/>
    <col min="7" max="7" width="10.83203125" style="2" customWidth="1"/>
    <col min="8" max="8" width="7.5" style="2" bestFit="1" customWidth="1"/>
    <col min="9" max="9" width="35" style="2" bestFit="1" customWidth="1"/>
    <col min="10" max="10" width="218.6640625" style="2" bestFit="1" customWidth="1"/>
    <col min="11" max="11" width="1.5" style="2" customWidth="1"/>
    <col min="12" max="12" width="20.1640625" style="2" bestFit="1" customWidth="1"/>
    <col min="13" max="13" width="1.5" style="2" customWidth="1"/>
    <col min="14" max="14" width="20.1640625" style="2" bestFit="1" customWidth="1"/>
    <col min="15" max="15" width="12.33203125" style="2" customWidth="1"/>
    <col min="16" max="17" width="21.83203125" style="2" bestFit="1" customWidth="1"/>
    <col min="18" max="16384" width="9.33203125" style="2"/>
  </cols>
  <sheetData>
    <row r="1" spans="1:17" ht="15.75" x14ac:dyDescent="0.15">
      <c r="A1" s="1" t="s">
        <v>0</v>
      </c>
      <c r="B1" s="1"/>
      <c r="C1" s="1"/>
      <c r="D1" s="1"/>
      <c r="I1" s="3" t="s">
        <v>1</v>
      </c>
      <c r="J1" s="3"/>
      <c r="L1" s="4">
        <v>89941538.75</v>
      </c>
      <c r="N1" s="4">
        <v>41200238.689999998</v>
      </c>
      <c r="O1" s="4"/>
      <c r="P1" s="4">
        <v>131141777.44</v>
      </c>
      <c r="Q1" s="4">
        <v>0</v>
      </c>
    </row>
    <row r="2" spans="1:17" x14ac:dyDescent="0.15">
      <c r="C2" s="5" t="s">
        <v>2</v>
      </c>
      <c r="D2" s="6">
        <v>44216</v>
      </c>
      <c r="E2" s="6"/>
      <c r="F2" s="7" t="s">
        <v>3</v>
      </c>
      <c r="H2" s="7" t="s">
        <v>4</v>
      </c>
      <c r="I2" s="7"/>
      <c r="J2" s="7" t="s">
        <v>5</v>
      </c>
      <c r="K2" s="7"/>
      <c r="L2" s="7"/>
      <c r="M2" s="7"/>
      <c r="N2" s="8">
        <v>1089675.54</v>
      </c>
      <c r="O2" s="8"/>
      <c r="P2" s="8">
        <v>0</v>
      </c>
      <c r="Q2" s="8">
        <v>91031214.290000007</v>
      </c>
    </row>
    <row r="3" spans="1:17" x14ac:dyDescent="0.15">
      <c r="C3" s="5" t="s">
        <v>6</v>
      </c>
      <c r="D3" s="6">
        <v>44217</v>
      </c>
      <c r="E3" s="6"/>
      <c r="F3" s="7" t="s">
        <v>9</v>
      </c>
      <c r="H3" s="7" t="s">
        <v>7</v>
      </c>
      <c r="I3" s="7"/>
      <c r="J3" s="7" t="s">
        <v>8</v>
      </c>
      <c r="K3" s="7"/>
      <c r="L3" s="7"/>
      <c r="M3" s="7"/>
      <c r="N3" s="8">
        <v>22650</v>
      </c>
      <c r="O3" s="8"/>
      <c r="P3" s="8">
        <v>0</v>
      </c>
      <c r="Q3" s="8">
        <v>91053864.290000007</v>
      </c>
    </row>
    <row r="4" spans="1:17" x14ac:dyDescent="0.15">
      <c r="C4" s="5" t="s">
        <v>10</v>
      </c>
      <c r="D4" s="6">
        <v>44223</v>
      </c>
      <c r="E4" s="6"/>
      <c r="F4" s="7" t="s">
        <v>3</v>
      </c>
      <c r="H4" s="7" t="s">
        <v>11</v>
      </c>
      <c r="I4" s="7"/>
      <c r="J4" s="7" t="s">
        <v>12</v>
      </c>
      <c r="K4" s="7"/>
      <c r="L4" s="7"/>
      <c r="M4" s="7"/>
      <c r="N4" s="8">
        <v>58725.18</v>
      </c>
      <c r="O4" s="8"/>
      <c r="P4" s="8">
        <v>0</v>
      </c>
      <c r="Q4" s="8">
        <v>91112589.469999999</v>
      </c>
    </row>
    <row r="5" spans="1:17" x14ac:dyDescent="0.15">
      <c r="C5" s="5" t="s">
        <v>10</v>
      </c>
      <c r="D5" s="6">
        <v>44223</v>
      </c>
      <c r="E5" s="6"/>
      <c r="F5" s="7" t="s">
        <v>3</v>
      </c>
      <c r="H5" s="7" t="s">
        <v>11</v>
      </c>
      <c r="I5" s="7"/>
      <c r="J5" s="7" t="s">
        <v>12</v>
      </c>
      <c r="K5" s="7"/>
      <c r="L5" s="7"/>
      <c r="M5" s="7"/>
      <c r="N5" s="8">
        <v>433861.94</v>
      </c>
      <c r="O5" s="8"/>
      <c r="P5" s="8">
        <v>0</v>
      </c>
      <c r="Q5" s="8">
        <v>91546451.409999996</v>
      </c>
    </row>
    <row r="6" spans="1:17" x14ac:dyDescent="0.15">
      <c r="C6" s="5" t="s">
        <v>13</v>
      </c>
      <c r="D6" s="6">
        <v>44224</v>
      </c>
      <c r="E6" s="6"/>
      <c r="F6" s="7" t="s">
        <v>3</v>
      </c>
      <c r="H6" s="7" t="s">
        <v>14</v>
      </c>
      <c r="I6" s="7"/>
      <c r="J6" s="7" t="s">
        <v>15</v>
      </c>
      <c r="K6" s="7"/>
      <c r="L6" s="7"/>
      <c r="M6" s="7"/>
      <c r="N6" s="8">
        <v>1269589.02</v>
      </c>
      <c r="O6" s="8"/>
      <c r="P6" s="8">
        <v>0</v>
      </c>
      <c r="Q6" s="8">
        <v>92816040.430000007</v>
      </c>
    </row>
    <row r="7" spans="1:17" x14ac:dyDescent="0.15">
      <c r="C7" s="5" t="s">
        <v>16</v>
      </c>
      <c r="D7" s="6">
        <v>44231</v>
      </c>
      <c r="E7" s="6"/>
      <c r="F7" s="7" t="s">
        <v>19</v>
      </c>
      <c r="H7" s="7" t="s">
        <v>17</v>
      </c>
      <c r="I7" s="7"/>
      <c r="J7" s="7" t="s">
        <v>18</v>
      </c>
      <c r="K7" s="7"/>
      <c r="L7" s="7"/>
      <c r="M7" s="7"/>
      <c r="N7" s="8">
        <v>52989.68</v>
      </c>
      <c r="O7" s="8"/>
      <c r="P7" s="8">
        <v>0</v>
      </c>
      <c r="Q7" s="8">
        <v>92869030.109999999</v>
      </c>
    </row>
    <row r="8" spans="1:17" x14ac:dyDescent="0.15">
      <c r="C8" s="5" t="s">
        <v>20</v>
      </c>
      <c r="D8" s="6">
        <v>44232</v>
      </c>
      <c r="E8" s="6"/>
      <c r="F8" s="7" t="s">
        <v>3</v>
      </c>
      <c r="H8" s="7" t="s">
        <v>21</v>
      </c>
      <c r="I8" s="7"/>
      <c r="J8" s="7" t="s">
        <v>22</v>
      </c>
      <c r="K8" s="7"/>
      <c r="L8" s="7"/>
      <c r="M8" s="7"/>
      <c r="N8" s="8">
        <v>320537.89</v>
      </c>
      <c r="O8" s="8"/>
      <c r="P8" s="8">
        <v>0</v>
      </c>
      <c r="Q8" s="8">
        <v>93189568</v>
      </c>
    </row>
    <row r="9" spans="1:17" x14ac:dyDescent="0.15">
      <c r="C9" s="5" t="s">
        <v>20</v>
      </c>
      <c r="D9" s="6">
        <v>44232</v>
      </c>
      <c r="E9" s="6"/>
      <c r="F9" s="7" t="s">
        <v>3</v>
      </c>
      <c r="H9" s="7" t="s">
        <v>21</v>
      </c>
      <c r="I9" s="7"/>
      <c r="J9" s="7" t="s">
        <v>22</v>
      </c>
      <c r="K9" s="7"/>
      <c r="L9" s="7"/>
      <c r="M9" s="7"/>
      <c r="N9" s="8">
        <v>102510.02</v>
      </c>
      <c r="O9" s="8"/>
      <c r="P9" s="8">
        <v>0</v>
      </c>
      <c r="Q9" s="8">
        <v>93292078.019999996</v>
      </c>
    </row>
    <row r="10" spans="1:17" x14ac:dyDescent="0.15">
      <c r="C10" s="5" t="s">
        <v>23</v>
      </c>
      <c r="D10" s="6">
        <v>44236</v>
      </c>
      <c r="E10" s="6"/>
      <c r="F10" s="7" t="s">
        <v>3</v>
      </c>
      <c r="H10" s="7" t="s">
        <v>24</v>
      </c>
      <c r="I10" s="7"/>
      <c r="J10" s="7" t="s">
        <v>25</v>
      </c>
      <c r="K10" s="7"/>
      <c r="L10" s="7"/>
      <c r="M10" s="7"/>
      <c r="N10" s="8">
        <v>2420201.84</v>
      </c>
      <c r="O10" s="8"/>
      <c r="P10" s="8">
        <v>0</v>
      </c>
      <c r="Q10" s="8">
        <v>95712279.859999999</v>
      </c>
    </row>
    <row r="11" spans="1:17" x14ac:dyDescent="0.15">
      <c r="C11" s="5" t="s">
        <v>26</v>
      </c>
      <c r="D11" s="6">
        <v>44245</v>
      </c>
      <c r="E11" s="6"/>
      <c r="F11" s="7" t="s">
        <v>3</v>
      </c>
      <c r="H11" s="7" t="s">
        <v>27</v>
      </c>
      <c r="I11" s="7"/>
      <c r="J11" s="7" t="s">
        <v>28</v>
      </c>
      <c r="K11" s="7"/>
      <c r="L11" s="7"/>
      <c r="M11" s="7"/>
      <c r="N11" s="8">
        <v>1516943.15</v>
      </c>
      <c r="O11" s="8"/>
      <c r="P11" s="8">
        <v>0</v>
      </c>
      <c r="Q11" s="8">
        <v>97229223.010000005</v>
      </c>
    </row>
    <row r="12" spans="1:17" x14ac:dyDescent="0.15">
      <c r="C12" s="5" t="s">
        <v>29</v>
      </c>
      <c r="D12" s="6">
        <v>44251</v>
      </c>
      <c r="E12" s="6"/>
      <c r="F12" s="7" t="s">
        <v>3</v>
      </c>
      <c r="H12" s="7" t="s">
        <v>30</v>
      </c>
      <c r="I12" s="7"/>
      <c r="J12" s="7" t="s">
        <v>31</v>
      </c>
      <c r="K12" s="7"/>
      <c r="L12" s="7"/>
      <c r="M12" s="7"/>
      <c r="N12" s="8">
        <v>100768.59</v>
      </c>
      <c r="O12" s="8"/>
      <c r="P12" s="8">
        <v>0</v>
      </c>
      <c r="Q12" s="8">
        <v>97329991.599999994</v>
      </c>
    </row>
    <row r="13" spans="1:17" x14ac:dyDescent="0.15">
      <c r="C13" s="5" t="s">
        <v>32</v>
      </c>
      <c r="D13" s="6">
        <v>44252</v>
      </c>
      <c r="E13" s="6"/>
      <c r="F13" s="7" t="s">
        <v>19</v>
      </c>
      <c r="H13" s="7" t="s">
        <v>33</v>
      </c>
      <c r="I13" s="7"/>
      <c r="J13" s="7" t="s">
        <v>34</v>
      </c>
      <c r="K13" s="7"/>
      <c r="L13" s="7"/>
      <c r="M13" s="7"/>
      <c r="N13" s="8">
        <v>107772.05</v>
      </c>
      <c r="O13" s="8"/>
      <c r="P13" s="8">
        <v>0</v>
      </c>
      <c r="Q13" s="8">
        <v>97437763.650000006</v>
      </c>
    </row>
    <row r="14" spans="1:17" x14ac:dyDescent="0.15">
      <c r="C14" s="5" t="s">
        <v>35</v>
      </c>
      <c r="D14" s="6">
        <v>44252</v>
      </c>
      <c r="E14" s="6"/>
      <c r="F14" s="7" t="s">
        <v>3</v>
      </c>
      <c r="H14" s="7" t="s">
        <v>36</v>
      </c>
      <c r="I14" s="7"/>
      <c r="J14" s="7" t="s">
        <v>37</v>
      </c>
      <c r="K14" s="7"/>
      <c r="L14" s="7"/>
      <c r="M14" s="7"/>
      <c r="N14" s="8">
        <v>6911931.6699999999</v>
      </c>
      <c r="O14" s="8"/>
      <c r="P14" s="8">
        <v>0</v>
      </c>
      <c r="Q14" s="8">
        <v>104349695.31999999</v>
      </c>
    </row>
    <row r="15" spans="1:17" x14ac:dyDescent="0.15">
      <c r="C15" s="5" t="s">
        <v>38</v>
      </c>
      <c r="D15" s="6">
        <v>44264</v>
      </c>
      <c r="E15" s="6"/>
      <c r="F15" s="7" t="s">
        <v>41</v>
      </c>
      <c r="H15" s="7" t="s">
        <v>39</v>
      </c>
      <c r="I15" s="7"/>
      <c r="J15" s="7" t="s">
        <v>40</v>
      </c>
      <c r="K15" s="7"/>
      <c r="L15" s="7"/>
      <c r="M15" s="7"/>
      <c r="N15" s="8">
        <v>46880.4</v>
      </c>
      <c r="O15" s="8"/>
      <c r="P15" s="8">
        <v>0</v>
      </c>
      <c r="Q15" s="8">
        <v>104396575.72</v>
      </c>
    </row>
    <row r="16" spans="1:17" x14ac:dyDescent="0.15">
      <c r="C16" s="5" t="s">
        <v>42</v>
      </c>
      <c r="D16" s="6">
        <v>44279</v>
      </c>
      <c r="E16" s="6"/>
      <c r="F16" s="7" t="s">
        <v>3</v>
      </c>
      <c r="H16" s="7" t="s">
        <v>43</v>
      </c>
      <c r="I16" s="7"/>
      <c r="J16" s="7" t="s">
        <v>44</v>
      </c>
      <c r="K16" s="7"/>
      <c r="L16" s="7"/>
      <c r="M16" s="7"/>
      <c r="N16" s="8">
        <v>212685.87</v>
      </c>
      <c r="O16" s="8"/>
      <c r="P16" s="8">
        <v>0</v>
      </c>
      <c r="Q16" s="8">
        <v>104609261.59</v>
      </c>
    </row>
    <row r="17" spans="3:17" x14ac:dyDescent="0.15">
      <c r="C17" s="5" t="s">
        <v>45</v>
      </c>
      <c r="D17" s="6">
        <v>44279</v>
      </c>
      <c r="E17" s="6"/>
      <c r="F17" s="7" t="s">
        <v>3</v>
      </c>
      <c r="H17" s="7" t="s">
        <v>46</v>
      </c>
      <c r="I17" s="7"/>
      <c r="J17" s="7" t="s">
        <v>47</v>
      </c>
      <c r="K17" s="7"/>
      <c r="L17" s="7"/>
      <c r="M17" s="7"/>
      <c r="N17" s="8">
        <v>2310948.31</v>
      </c>
      <c r="O17" s="8"/>
      <c r="P17" s="8">
        <v>0</v>
      </c>
      <c r="Q17" s="8">
        <v>106920209.90000001</v>
      </c>
    </row>
    <row r="18" spans="3:17" x14ac:dyDescent="0.15">
      <c r="C18" s="5" t="s">
        <v>48</v>
      </c>
      <c r="D18" s="6">
        <v>44286</v>
      </c>
      <c r="E18" s="6"/>
      <c r="F18" s="7" t="s">
        <v>49</v>
      </c>
      <c r="H18" s="7" t="s">
        <v>49</v>
      </c>
      <c r="I18" s="7"/>
      <c r="J18" s="7" t="s">
        <v>50</v>
      </c>
      <c r="K18" s="7"/>
      <c r="L18" s="7"/>
      <c r="M18" s="7"/>
      <c r="N18" s="8">
        <v>27768.63</v>
      </c>
      <c r="O18" s="8"/>
      <c r="P18" s="8">
        <v>0</v>
      </c>
      <c r="Q18" s="8">
        <v>106947978.53</v>
      </c>
    </row>
    <row r="19" spans="3:17" x14ac:dyDescent="0.15">
      <c r="C19" s="5" t="s">
        <v>51</v>
      </c>
      <c r="D19" s="6">
        <v>44302</v>
      </c>
      <c r="E19" s="6"/>
      <c r="F19" s="7" t="s">
        <v>19</v>
      </c>
      <c r="H19" s="7" t="s">
        <v>52</v>
      </c>
      <c r="I19" s="7"/>
      <c r="J19" s="7" t="s">
        <v>53</v>
      </c>
      <c r="K19" s="7"/>
      <c r="L19" s="7"/>
      <c r="M19" s="7"/>
      <c r="N19" s="8">
        <v>1361180.24</v>
      </c>
      <c r="O19" s="8"/>
      <c r="P19" s="8">
        <v>0</v>
      </c>
      <c r="Q19" s="8">
        <v>108309158.77</v>
      </c>
    </row>
    <row r="20" spans="3:17" x14ac:dyDescent="0.15">
      <c r="C20" s="5" t="s">
        <v>54</v>
      </c>
      <c r="D20" s="6">
        <v>44307</v>
      </c>
      <c r="E20" s="6"/>
      <c r="F20" s="7" t="s">
        <v>3</v>
      </c>
      <c r="H20" s="7" t="s">
        <v>55</v>
      </c>
      <c r="I20" s="7"/>
      <c r="J20" s="7" t="s">
        <v>56</v>
      </c>
      <c r="K20" s="7"/>
      <c r="L20" s="7"/>
      <c r="M20" s="7"/>
      <c r="N20" s="8">
        <v>3666695.69</v>
      </c>
      <c r="O20" s="8"/>
      <c r="P20" s="8">
        <v>0</v>
      </c>
      <c r="Q20" s="8">
        <v>111975854.45999999</v>
      </c>
    </row>
    <row r="21" spans="3:17" x14ac:dyDescent="0.15">
      <c r="C21" s="5" t="s">
        <v>57</v>
      </c>
      <c r="D21" s="6">
        <v>44315</v>
      </c>
      <c r="E21" s="6"/>
      <c r="F21" s="7" t="s">
        <v>3</v>
      </c>
      <c r="H21" s="7" t="s">
        <v>58</v>
      </c>
      <c r="I21" s="7"/>
      <c r="J21" s="7" t="s">
        <v>59</v>
      </c>
      <c r="K21" s="7"/>
      <c r="L21" s="7"/>
      <c r="M21" s="7"/>
      <c r="N21" s="8">
        <v>3279520.22</v>
      </c>
      <c r="O21" s="8"/>
      <c r="P21" s="8">
        <v>0</v>
      </c>
      <c r="Q21" s="8">
        <v>115255374.68000001</v>
      </c>
    </row>
    <row r="22" spans="3:17" x14ac:dyDescent="0.15">
      <c r="C22" s="5" t="s">
        <v>60</v>
      </c>
      <c r="D22" s="6">
        <v>44316</v>
      </c>
      <c r="E22" s="6"/>
      <c r="F22" s="7" t="s">
        <v>19</v>
      </c>
      <c r="H22" s="7" t="s">
        <v>61</v>
      </c>
      <c r="I22" s="7"/>
      <c r="J22" s="7" t="s">
        <v>62</v>
      </c>
      <c r="K22" s="7"/>
      <c r="L22" s="7"/>
      <c r="M22" s="7"/>
      <c r="N22" s="8">
        <v>72988.84</v>
      </c>
      <c r="O22" s="8"/>
      <c r="P22" s="8">
        <v>0</v>
      </c>
      <c r="Q22" s="8">
        <v>115328363.52</v>
      </c>
    </row>
    <row r="23" spans="3:17" x14ac:dyDescent="0.15">
      <c r="C23" s="5" t="s">
        <v>63</v>
      </c>
      <c r="D23" s="6">
        <v>44322</v>
      </c>
      <c r="E23" s="6"/>
      <c r="F23" s="7" t="s">
        <v>3</v>
      </c>
      <c r="H23" s="7" t="s">
        <v>64</v>
      </c>
      <c r="I23" s="7"/>
      <c r="J23" s="7" t="s">
        <v>65</v>
      </c>
      <c r="K23" s="7"/>
      <c r="L23" s="7"/>
      <c r="M23" s="7"/>
      <c r="N23" s="8">
        <v>842269.27</v>
      </c>
      <c r="O23" s="8"/>
      <c r="P23" s="8">
        <v>0</v>
      </c>
      <c r="Q23" s="8">
        <v>116170632.79000001</v>
      </c>
    </row>
    <row r="24" spans="3:17" x14ac:dyDescent="0.15">
      <c r="C24" s="5" t="s">
        <v>66</v>
      </c>
      <c r="D24" s="6">
        <v>44336</v>
      </c>
      <c r="E24" s="6"/>
      <c r="F24" s="7" t="s">
        <v>19</v>
      </c>
      <c r="H24" s="7" t="s">
        <v>67</v>
      </c>
      <c r="I24" s="7"/>
      <c r="J24" s="7" t="s">
        <v>68</v>
      </c>
      <c r="K24" s="7"/>
      <c r="L24" s="7"/>
      <c r="M24" s="7"/>
      <c r="N24" s="8">
        <v>0</v>
      </c>
      <c r="O24" s="8"/>
      <c r="P24" s="8">
        <v>0</v>
      </c>
      <c r="Q24" s="8">
        <v>116170632.79000001</v>
      </c>
    </row>
    <row r="25" spans="3:17" x14ac:dyDescent="0.15">
      <c r="C25" s="5" t="s">
        <v>69</v>
      </c>
      <c r="D25" s="6">
        <v>44337</v>
      </c>
      <c r="E25" s="6"/>
      <c r="F25" s="7" t="s">
        <v>19</v>
      </c>
      <c r="H25" s="7" t="s">
        <v>70</v>
      </c>
      <c r="I25" s="7"/>
      <c r="J25" s="7" t="s">
        <v>71</v>
      </c>
      <c r="K25" s="7"/>
      <c r="L25" s="7"/>
      <c r="M25" s="7"/>
      <c r="N25" s="8">
        <v>214050.49</v>
      </c>
      <c r="O25" s="8"/>
      <c r="P25" s="8">
        <v>0</v>
      </c>
      <c r="Q25" s="8">
        <v>116384683.28</v>
      </c>
    </row>
    <row r="26" spans="3:17" x14ac:dyDescent="0.15">
      <c r="C26" s="5" t="s">
        <v>72</v>
      </c>
      <c r="D26" s="6">
        <v>44343</v>
      </c>
      <c r="E26" s="6"/>
      <c r="F26" s="7" t="s">
        <v>3</v>
      </c>
      <c r="H26" s="7" t="s">
        <v>73</v>
      </c>
      <c r="I26" s="7"/>
      <c r="J26" s="7" t="s">
        <v>74</v>
      </c>
      <c r="K26" s="7"/>
      <c r="L26" s="7"/>
      <c r="M26" s="7"/>
      <c r="N26" s="8">
        <v>2530579.48</v>
      </c>
      <c r="O26" s="8"/>
      <c r="P26" s="8">
        <v>0</v>
      </c>
      <c r="Q26" s="8">
        <v>118915262.76000001</v>
      </c>
    </row>
    <row r="27" spans="3:17" x14ac:dyDescent="0.15">
      <c r="C27" s="5" t="s">
        <v>75</v>
      </c>
      <c r="D27" s="6">
        <v>44351</v>
      </c>
      <c r="E27" s="6"/>
      <c r="F27" s="7" t="s">
        <v>19</v>
      </c>
      <c r="H27" s="7" t="s">
        <v>76</v>
      </c>
      <c r="I27" s="7"/>
      <c r="J27" s="7" t="s">
        <v>77</v>
      </c>
      <c r="K27" s="7"/>
      <c r="L27" s="7"/>
      <c r="M27" s="7"/>
      <c r="N27" s="8">
        <v>19661.07</v>
      </c>
      <c r="O27" s="8"/>
      <c r="P27" s="8">
        <v>0</v>
      </c>
      <c r="Q27" s="8">
        <v>118934923.83</v>
      </c>
    </row>
    <row r="28" spans="3:17" x14ac:dyDescent="0.15">
      <c r="C28" s="5" t="s">
        <v>75</v>
      </c>
      <c r="D28" s="6">
        <v>44351</v>
      </c>
      <c r="E28" s="6"/>
      <c r="F28" s="7" t="s">
        <v>19</v>
      </c>
      <c r="H28" s="7" t="s">
        <v>76</v>
      </c>
      <c r="I28" s="7"/>
      <c r="J28" s="7" t="s">
        <v>77</v>
      </c>
      <c r="K28" s="7"/>
      <c r="L28" s="7"/>
      <c r="M28" s="7"/>
      <c r="N28" s="8">
        <v>207230.21</v>
      </c>
      <c r="O28" s="8"/>
      <c r="P28" s="8">
        <v>0</v>
      </c>
      <c r="Q28" s="8">
        <v>119142154.04000001</v>
      </c>
    </row>
    <row r="29" spans="3:17" x14ac:dyDescent="0.15">
      <c r="C29" s="5" t="s">
        <v>78</v>
      </c>
      <c r="D29" s="6">
        <v>44354</v>
      </c>
      <c r="E29" s="6"/>
      <c r="F29" s="7" t="s">
        <v>3</v>
      </c>
      <c r="H29" s="7" t="s">
        <v>79</v>
      </c>
      <c r="I29" s="7"/>
      <c r="J29" s="7" t="s">
        <v>80</v>
      </c>
      <c r="K29" s="7"/>
      <c r="L29" s="7"/>
      <c r="M29" s="7"/>
      <c r="N29" s="8">
        <v>2411310.0099999998</v>
      </c>
      <c r="O29" s="8"/>
      <c r="P29" s="8">
        <v>0</v>
      </c>
      <c r="Q29" s="8">
        <v>121553464.05</v>
      </c>
    </row>
    <row r="30" spans="3:17" x14ac:dyDescent="0.15">
      <c r="C30" s="5" t="s">
        <v>81</v>
      </c>
      <c r="D30" s="6">
        <v>44370</v>
      </c>
      <c r="E30" s="6"/>
      <c r="F30" s="7" t="s">
        <v>19</v>
      </c>
      <c r="H30" s="7" t="s">
        <v>82</v>
      </c>
      <c r="I30" s="7"/>
      <c r="J30" s="7" t="s">
        <v>83</v>
      </c>
      <c r="K30" s="7"/>
      <c r="L30" s="7"/>
      <c r="M30" s="7"/>
      <c r="N30" s="8">
        <v>199819.89</v>
      </c>
      <c r="O30" s="8"/>
      <c r="P30" s="8">
        <v>0</v>
      </c>
      <c r="Q30" s="8">
        <v>121753283.94</v>
      </c>
    </row>
    <row r="31" spans="3:17" x14ac:dyDescent="0.15">
      <c r="C31" s="5" t="s">
        <v>84</v>
      </c>
      <c r="D31" s="6">
        <v>44375</v>
      </c>
      <c r="E31" s="6"/>
      <c r="F31" s="7" t="s">
        <v>3</v>
      </c>
      <c r="H31" s="7" t="s">
        <v>85</v>
      </c>
      <c r="I31" s="7"/>
      <c r="J31" s="7" t="s">
        <v>86</v>
      </c>
      <c r="K31" s="7"/>
      <c r="L31" s="7"/>
      <c r="M31" s="7"/>
      <c r="N31" s="8">
        <v>3782811.38</v>
      </c>
      <c r="O31" s="8"/>
      <c r="P31" s="8">
        <v>0</v>
      </c>
      <c r="Q31" s="8">
        <v>125536095.31999999</v>
      </c>
    </row>
    <row r="32" spans="3:17" x14ac:dyDescent="0.15">
      <c r="C32" s="5" t="s">
        <v>87</v>
      </c>
      <c r="D32" s="6">
        <v>44386</v>
      </c>
      <c r="E32" s="6"/>
      <c r="F32" s="7" t="s">
        <v>19</v>
      </c>
      <c r="H32" s="7" t="s">
        <v>88</v>
      </c>
      <c r="I32" s="7"/>
      <c r="J32" s="7" t="s">
        <v>89</v>
      </c>
      <c r="K32" s="7"/>
      <c r="L32" s="7"/>
      <c r="M32" s="7"/>
      <c r="N32" s="8">
        <v>57958.51</v>
      </c>
      <c r="O32" s="8"/>
      <c r="P32" s="8">
        <v>0</v>
      </c>
      <c r="Q32" s="8">
        <v>125594053.83</v>
      </c>
    </row>
    <row r="33" spans="1:17" x14ac:dyDescent="0.15">
      <c r="C33" s="5" t="s">
        <v>90</v>
      </c>
      <c r="D33" s="6">
        <v>44397</v>
      </c>
      <c r="E33" s="6"/>
      <c r="F33" s="7" t="s">
        <v>3</v>
      </c>
      <c r="H33" s="7" t="s">
        <v>91</v>
      </c>
      <c r="I33" s="7"/>
      <c r="J33" s="7" t="s">
        <v>92</v>
      </c>
      <c r="K33" s="7"/>
      <c r="L33" s="7"/>
      <c r="M33" s="7"/>
      <c r="N33" s="8">
        <v>958353.23</v>
      </c>
      <c r="O33" s="8"/>
      <c r="P33" s="8">
        <v>0</v>
      </c>
      <c r="Q33" s="8">
        <v>126552407.06</v>
      </c>
    </row>
    <row r="34" spans="1:17" x14ac:dyDescent="0.15">
      <c r="C34" s="5" t="s">
        <v>93</v>
      </c>
      <c r="D34" s="6">
        <v>44397</v>
      </c>
      <c r="E34" s="6"/>
      <c r="F34" s="7" t="s">
        <v>19</v>
      </c>
      <c r="H34" s="7" t="s">
        <v>94</v>
      </c>
      <c r="I34" s="7"/>
      <c r="J34" s="7" t="s">
        <v>95</v>
      </c>
      <c r="K34" s="7"/>
      <c r="L34" s="7"/>
      <c r="M34" s="7"/>
      <c r="N34" s="8">
        <v>136244.98000000001</v>
      </c>
      <c r="O34" s="8"/>
      <c r="P34" s="8">
        <v>0</v>
      </c>
      <c r="Q34" s="8">
        <v>126688652.04000001</v>
      </c>
    </row>
    <row r="35" spans="1:17" x14ac:dyDescent="0.15">
      <c r="C35" s="5" t="s">
        <v>93</v>
      </c>
      <c r="D35" s="6">
        <v>44397</v>
      </c>
      <c r="E35" s="6"/>
      <c r="F35" s="7" t="s">
        <v>19</v>
      </c>
      <c r="H35" s="7" t="s">
        <v>94</v>
      </c>
      <c r="I35" s="7"/>
      <c r="J35" s="7" t="s">
        <v>95</v>
      </c>
      <c r="K35" s="7"/>
      <c r="L35" s="7"/>
      <c r="M35" s="7"/>
      <c r="N35" s="8">
        <v>136244.98000000001</v>
      </c>
      <c r="O35" s="8"/>
      <c r="P35" s="8">
        <v>0</v>
      </c>
      <c r="Q35" s="8">
        <v>126824897.02</v>
      </c>
    </row>
    <row r="36" spans="1:17" x14ac:dyDescent="0.15">
      <c r="C36" s="5" t="s">
        <v>96</v>
      </c>
      <c r="D36" s="6">
        <v>44411</v>
      </c>
      <c r="E36" s="6"/>
      <c r="F36" s="7" t="s">
        <v>3</v>
      </c>
      <c r="H36" s="7" t="s">
        <v>97</v>
      </c>
      <c r="I36" s="7"/>
      <c r="J36" s="7" t="s">
        <v>98</v>
      </c>
      <c r="K36" s="7"/>
      <c r="L36" s="7"/>
      <c r="M36" s="7"/>
      <c r="N36" s="8">
        <v>559161.64</v>
      </c>
      <c r="O36" s="8"/>
      <c r="P36" s="8">
        <v>0</v>
      </c>
      <c r="Q36" s="8">
        <v>127384058.66</v>
      </c>
    </row>
    <row r="37" spans="1:17" x14ac:dyDescent="0.15">
      <c r="C37" s="5" t="s">
        <v>99</v>
      </c>
      <c r="D37" s="6">
        <v>44414</v>
      </c>
      <c r="E37" s="6"/>
      <c r="F37" s="7" t="s">
        <v>19</v>
      </c>
      <c r="H37" s="7" t="s">
        <v>100</v>
      </c>
      <c r="I37" s="7"/>
      <c r="J37" s="7" t="s">
        <v>101</v>
      </c>
      <c r="K37" s="7"/>
      <c r="L37" s="7"/>
      <c r="M37" s="7"/>
      <c r="N37" s="8">
        <v>38729.53</v>
      </c>
      <c r="O37" s="8"/>
      <c r="P37" s="8">
        <v>0</v>
      </c>
      <c r="Q37" s="8">
        <v>127422788.19</v>
      </c>
    </row>
    <row r="38" spans="1:17" x14ac:dyDescent="0.15">
      <c r="C38" s="5" t="s">
        <v>102</v>
      </c>
      <c r="D38" s="6">
        <v>44418</v>
      </c>
      <c r="E38" s="6"/>
      <c r="F38" s="7" t="s">
        <v>3</v>
      </c>
      <c r="H38" s="7" t="s">
        <v>103</v>
      </c>
      <c r="I38" s="7"/>
      <c r="J38" s="7" t="s">
        <v>104</v>
      </c>
      <c r="K38" s="7"/>
      <c r="L38" s="7"/>
      <c r="M38" s="7"/>
      <c r="N38" s="8">
        <v>1623044.93</v>
      </c>
      <c r="O38" s="8"/>
      <c r="P38" s="8">
        <v>0</v>
      </c>
      <c r="Q38" s="8">
        <v>129045833.12</v>
      </c>
    </row>
    <row r="39" spans="1:17" x14ac:dyDescent="0.15">
      <c r="C39" s="5" t="s">
        <v>105</v>
      </c>
      <c r="D39" s="6">
        <v>44442</v>
      </c>
      <c r="E39" s="6"/>
      <c r="F39" s="7" t="s">
        <v>19</v>
      </c>
      <c r="H39" s="7" t="s">
        <v>106</v>
      </c>
      <c r="I39" s="7"/>
      <c r="J39" s="7" t="s">
        <v>107</v>
      </c>
      <c r="K39" s="7"/>
      <c r="L39" s="7"/>
      <c r="M39" s="7"/>
      <c r="N39" s="8">
        <v>136244.98000000001</v>
      </c>
      <c r="O39" s="8"/>
      <c r="P39" s="8">
        <v>0</v>
      </c>
      <c r="Q39" s="8">
        <v>129182078.09999999</v>
      </c>
    </row>
    <row r="40" spans="1:17" x14ac:dyDescent="0.15">
      <c r="C40" s="5" t="s">
        <v>108</v>
      </c>
      <c r="D40" s="6">
        <v>44446</v>
      </c>
      <c r="E40" s="6"/>
      <c r="F40" s="7" t="s">
        <v>3</v>
      </c>
      <c r="H40" s="7" t="s">
        <v>109</v>
      </c>
      <c r="I40" s="7"/>
      <c r="J40" s="7" t="s">
        <v>110</v>
      </c>
      <c r="K40" s="7"/>
      <c r="L40" s="7"/>
      <c r="M40" s="7"/>
      <c r="N40" s="8">
        <v>1854973.7</v>
      </c>
      <c r="O40" s="8"/>
      <c r="P40" s="8">
        <v>0</v>
      </c>
      <c r="Q40" s="8">
        <v>131037051.8</v>
      </c>
    </row>
    <row r="41" spans="1:17" x14ac:dyDescent="0.15">
      <c r="C41" s="5" t="s">
        <v>111</v>
      </c>
      <c r="D41" s="6">
        <v>44446</v>
      </c>
      <c r="E41" s="6"/>
      <c r="F41" s="7" t="s">
        <v>114</v>
      </c>
      <c r="H41" s="7" t="s">
        <v>112</v>
      </c>
      <c r="I41" s="7"/>
      <c r="J41" s="7" t="s">
        <v>113</v>
      </c>
      <c r="K41" s="7"/>
      <c r="L41" s="7"/>
      <c r="M41" s="7"/>
      <c r="N41" s="8">
        <v>98360.84</v>
      </c>
      <c r="O41" s="8"/>
      <c r="P41" s="8">
        <v>0</v>
      </c>
      <c r="Q41" s="8">
        <v>131135412.64</v>
      </c>
    </row>
    <row r="42" spans="1:17" x14ac:dyDescent="0.15">
      <c r="C42" s="5" t="s">
        <v>115</v>
      </c>
      <c r="D42" s="6">
        <v>44462</v>
      </c>
      <c r="E42" s="6"/>
      <c r="F42" s="7" t="s">
        <v>118</v>
      </c>
      <c r="H42" s="7" t="s">
        <v>116</v>
      </c>
      <c r="I42" s="7"/>
      <c r="J42" s="7" t="s">
        <v>117</v>
      </c>
      <c r="K42" s="7"/>
      <c r="L42" s="7"/>
      <c r="M42" s="7"/>
      <c r="N42" s="8">
        <v>6364.8</v>
      </c>
      <c r="O42" s="8"/>
      <c r="P42" s="8">
        <v>0</v>
      </c>
      <c r="Q42" s="8">
        <v>131141777.44</v>
      </c>
    </row>
    <row r="43" spans="1:17" x14ac:dyDescent="0.15">
      <c r="C43" s="5" t="s">
        <v>119</v>
      </c>
      <c r="D43" s="6">
        <v>44469</v>
      </c>
      <c r="E43" s="6"/>
      <c r="H43" s="7" t="s">
        <v>49</v>
      </c>
      <c r="I43" s="7"/>
      <c r="J43" s="7" t="s">
        <v>120</v>
      </c>
      <c r="K43" s="7"/>
      <c r="L43" s="7"/>
      <c r="M43" s="7"/>
      <c r="N43" s="8">
        <v>0</v>
      </c>
      <c r="O43" s="8"/>
      <c r="P43" s="8">
        <v>131141777.44</v>
      </c>
      <c r="Q43" s="8">
        <v>0</v>
      </c>
    </row>
    <row r="44" spans="1:17" x14ac:dyDescent="0.15">
      <c r="C44" s="5"/>
      <c r="D44" s="6"/>
      <c r="E44" s="6"/>
      <c r="F44" s="7" t="s">
        <v>49</v>
      </c>
      <c r="H44" s="7"/>
      <c r="I44" s="7"/>
      <c r="J44" s="7"/>
      <c r="K44" s="7"/>
      <c r="L44" s="7"/>
      <c r="M44" s="7"/>
      <c r="N44" s="8"/>
      <c r="O44" s="8"/>
      <c r="P44" s="8"/>
      <c r="Q44" s="8"/>
    </row>
    <row r="46" spans="1:17" ht="15.75" x14ac:dyDescent="0.15">
      <c r="A46" s="1" t="s">
        <v>121</v>
      </c>
      <c r="B46" s="1"/>
      <c r="C46" s="1"/>
      <c r="D46" s="1"/>
      <c r="I46" s="3" t="s">
        <v>122</v>
      </c>
      <c r="J46" s="3"/>
      <c r="L46" s="4">
        <v>229134.44</v>
      </c>
      <c r="N46" s="4">
        <v>1109130.1399999999</v>
      </c>
      <c r="O46" s="4"/>
      <c r="P46" s="4">
        <v>370206.97</v>
      </c>
      <c r="Q46" s="4">
        <v>968057.61</v>
      </c>
    </row>
    <row r="47" spans="1:17" x14ac:dyDescent="0.15">
      <c r="C47" s="5" t="s">
        <v>123</v>
      </c>
      <c r="D47" s="6">
        <v>44236</v>
      </c>
      <c r="E47" s="6"/>
      <c r="F47" s="7" t="s">
        <v>124</v>
      </c>
      <c r="H47" s="7" t="s">
        <v>125</v>
      </c>
      <c r="I47" s="7"/>
      <c r="J47" s="7" t="s">
        <v>126</v>
      </c>
      <c r="K47" s="7"/>
      <c r="L47" s="7"/>
      <c r="M47" s="7"/>
      <c r="N47" s="8">
        <v>0</v>
      </c>
      <c r="O47" s="8"/>
      <c r="P47" s="8">
        <v>0</v>
      </c>
      <c r="Q47" s="8">
        <v>229134.44</v>
      </c>
    </row>
    <row r="48" spans="1:17" x14ac:dyDescent="0.15">
      <c r="C48" s="5" t="s">
        <v>127</v>
      </c>
      <c r="D48" s="6">
        <v>44236</v>
      </c>
      <c r="E48" s="6"/>
      <c r="F48" s="7" t="s">
        <v>124</v>
      </c>
      <c r="H48" s="7" t="s">
        <v>128</v>
      </c>
      <c r="I48" s="7"/>
      <c r="J48" s="7" t="s">
        <v>126</v>
      </c>
      <c r="K48" s="7"/>
      <c r="L48" s="7"/>
      <c r="M48" s="7"/>
      <c r="N48" s="8">
        <v>146842.78</v>
      </c>
      <c r="O48" s="8"/>
      <c r="P48" s="8">
        <v>0</v>
      </c>
      <c r="Q48" s="8">
        <v>375977.22</v>
      </c>
    </row>
    <row r="49" spans="3:17" x14ac:dyDescent="0.15">
      <c r="C49" s="5" t="s">
        <v>129</v>
      </c>
      <c r="D49" s="6">
        <v>44256</v>
      </c>
      <c r="E49" s="6"/>
      <c r="F49" s="7" t="s">
        <v>49</v>
      </c>
      <c r="H49" s="7" t="s">
        <v>49</v>
      </c>
      <c r="I49" s="7"/>
      <c r="J49" s="7" t="s">
        <v>130</v>
      </c>
      <c r="K49" s="7"/>
      <c r="L49" s="7"/>
      <c r="M49" s="7"/>
      <c r="N49" s="8">
        <v>0</v>
      </c>
      <c r="O49" s="8"/>
      <c r="P49" s="8">
        <v>229134.44</v>
      </c>
      <c r="Q49" s="8">
        <v>146842.78</v>
      </c>
    </row>
    <row r="50" spans="3:17" x14ac:dyDescent="0.15">
      <c r="C50" s="5" t="s">
        <v>131</v>
      </c>
      <c r="D50" s="6">
        <v>44256</v>
      </c>
      <c r="E50" s="6"/>
      <c r="F50" s="7" t="s">
        <v>49</v>
      </c>
      <c r="H50" s="7" t="s">
        <v>49</v>
      </c>
      <c r="I50" s="7"/>
      <c r="J50" s="7" t="s">
        <v>126</v>
      </c>
      <c r="K50" s="7"/>
      <c r="L50" s="7"/>
      <c r="M50" s="7"/>
      <c r="N50" s="8">
        <v>58091.65</v>
      </c>
      <c r="O50" s="8"/>
      <c r="P50" s="8">
        <v>0</v>
      </c>
      <c r="Q50" s="8">
        <v>204934.43</v>
      </c>
    </row>
    <row r="51" spans="3:17" x14ac:dyDescent="0.15">
      <c r="C51" s="5" t="s">
        <v>132</v>
      </c>
      <c r="D51" s="6">
        <v>44267</v>
      </c>
      <c r="E51" s="6"/>
      <c r="F51" s="7" t="s">
        <v>124</v>
      </c>
      <c r="H51" s="7" t="s">
        <v>133</v>
      </c>
      <c r="I51" s="7"/>
      <c r="J51" s="7" t="s">
        <v>134</v>
      </c>
      <c r="K51" s="7"/>
      <c r="L51" s="7"/>
      <c r="M51" s="7"/>
      <c r="N51" s="8">
        <v>56515.22</v>
      </c>
      <c r="O51" s="8"/>
      <c r="P51" s="8">
        <v>0</v>
      </c>
      <c r="Q51" s="8">
        <v>261449.65</v>
      </c>
    </row>
    <row r="52" spans="3:17" x14ac:dyDescent="0.15">
      <c r="C52" s="5" t="s">
        <v>135</v>
      </c>
      <c r="D52" s="6">
        <v>44270</v>
      </c>
      <c r="E52" s="6"/>
      <c r="F52" s="7" t="s">
        <v>49</v>
      </c>
      <c r="H52" s="7" t="s">
        <v>49</v>
      </c>
      <c r="I52" s="7"/>
      <c r="J52" s="7" t="s">
        <v>134</v>
      </c>
      <c r="K52" s="7"/>
      <c r="L52" s="7"/>
      <c r="M52" s="7"/>
      <c r="N52" s="8">
        <v>64510.04</v>
      </c>
      <c r="O52" s="8"/>
      <c r="P52" s="8">
        <v>0</v>
      </c>
      <c r="Q52" s="8">
        <v>325959.69</v>
      </c>
    </row>
    <row r="53" spans="3:17" x14ac:dyDescent="0.15">
      <c r="C53" s="5" t="s">
        <v>136</v>
      </c>
      <c r="D53" s="6">
        <v>44315</v>
      </c>
      <c r="E53" s="6"/>
      <c r="F53" s="7" t="s">
        <v>124</v>
      </c>
      <c r="H53" s="7" t="s">
        <v>137</v>
      </c>
      <c r="I53" s="7"/>
      <c r="J53" s="7" t="s">
        <v>138</v>
      </c>
      <c r="K53" s="7"/>
      <c r="L53" s="7"/>
      <c r="M53" s="7"/>
      <c r="N53" s="8">
        <v>21536.99</v>
      </c>
      <c r="O53" s="8"/>
      <c r="P53" s="8">
        <v>0</v>
      </c>
      <c r="Q53" s="8">
        <v>347496.68</v>
      </c>
    </row>
    <row r="54" spans="3:17" x14ac:dyDescent="0.15">
      <c r="C54" s="5" t="s">
        <v>139</v>
      </c>
      <c r="D54" s="6">
        <v>44334</v>
      </c>
      <c r="E54" s="6"/>
      <c r="F54" s="7" t="s">
        <v>124</v>
      </c>
      <c r="H54" s="7" t="s">
        <v>140</v>
      </c>
      <c r="I54" s="7"/>
      <c r="J54" s="7" t="s">
        <v>141</v>
      </c>
      <c r="K54" s="7"/>
      <c r="L54" s="7"/>
      <c r="M54" s="7"/>
      <c r="N54" s="8">
        <v>55374.05</v>
      </c>
      <c r="O54" s="8"/>
      <c r="P54" s="8">
        <v>0</v>
      </c>
      <c r="Q54" s="8">
        <v>402870.73</v>
      </c>
    </row>
    <row r="55" spans="3:17" x14ac:dyDescent="0.15">
      <c r="C55" s="5" t="s">
        <v>142</v>
      </c>
      <c r="D55" s="6">
        <v>44348</v>
      </c>
      <c r="E55" s="6"/>
      <c r="F55" s="7" t="s">
        <v>49</v>
      </c>
      <c r="H55" s="7" t="s">
        <v>49</v>
      </c>
      <c r="I55" s="7"/>
      <c r="J55" s="7" t="s">
        <v>143</v>
      </c>
      <c r="K55" s="7"/>
      <c r="L55" s="7"/>
      <c r="M55" s="7"/>
      <c r="N55" s="8">
        <v>0</v>
      </c>
      <c r="O55" s="8"/>
      <c r="P55" s="8">
        <v>141072.53</v>
      </c>
      <c r="Q55" s="8">
        <v>261798.2</v>
      </c>
    </row>
    <row r="56" spans="3:17" x14ac:dyDescent="0.15">
      <c r="C56" s="5" t="s">
        <v>144</v>
      </c>
      <c r="D56" s="6">
        <v>44386</v>
      </c>
      <c r="E56" s="6"/>
      <c r="F56" s="7" t="s">
        <v>124</v>
      </c>
      <c r="H56" s="7" t="s">
        <v>145</v>
      </c>
      <c r="I56" s="7"/>
      <c r="J56" s="7" t="s">
        <v>146</v>
      </c>
      <c r="K56" s="7"/>
      <c r="L56" s="7"/>
      <c r="M56" s="7"/>
      <c r="N56" s="8">
        <v>504022.15</v>
      </c>
      <c r="O56" s="8"/>
      <c r="P56" s="8">
        <v>0</v>
      </c>
      <c r="Q56" s="8">
        <v>765820.35</v>
      </c>
    </row>
    <row r="57" spans="3:17" x14ac:dyDescent="0.15">
      <c r="C57" s="5" t="s">
        <v>147</v>
      </c>
      <c r="D57" s="6">
        <v>44445</v>
      </c>
      <c r="E57" s="6"/>
      <c r="F57" s="7" t="s">
        <v>124</v>
      </c>
      <c r="H57" s="7" t="s">
        <v>148</v>
      </c>
      <c r="I57" s="7"/>
      <c r="J57" s="7" t="s">
        <v>149</v>
      </c>
      <c r="K57" s="7"/>
      <c r="L57" s="7"/>
      <c r="M57" s="7"/>
      <c r="N57" s="8">
        <v>69642.22</v>
      </c>
      <c r="O57" s="8"/>
      <c r="P57" s="8">
        <v>0</v>
      </c>
      <c r="Q57" s="8">
        <v>835462.57</v>
      </c>
    </row>
    <row r="58" spans="3:17" x14ac:dyDescent="0.15">
      <c r="C58" s="5" t="s">
        <v>147</v>
      </c>
      <c r="D58" s="6">
        <v>44445</v>
      </c>
      <c r="E58" s="6"/>
      <c r="F58" s="7" t="s">
        <v>124</v>
      </c>
      <c r="H58" s="7" t="s">
        <v>148</v>
      </c>
      <c r="I58" s="7"/>
      <c r="J58" s="7" t="s">
        <v>149</v>
      </c>
      <c r="K58" s="7"/>
      <c r="L58" s="7"/>
      <c r="M58" s="7"/>
      <c r="N58" s="8">
        <v>126365.57</v>
      </c>
      <c r="O58" s="8"/>
      <c r="P58" s="8">
        <v>0</v>
      </c>
      <c r="Q58" s="8">
        <v>961828.14</v>
      </c>
    </row>
    <row r="59" spans="3:17" x14ac:dyDescent="0.15">
      <c r="C59" s="5" t="s">
        <v>150</v>
      </c>
      <c r="D59" s="6">
        <v>44446</v>
      </c>
      <c r="E59" s="6"/>
      <c r="F59" s="7" t="s">
        <v>124</v>
      </c>
      <c r="H59" s="7" t="s">
        <v>151</v>
      </c>
      <c r="I59" s="7"/>
      <c r="J59" s="7" t="s">
        <v>152</v>
      </c>
      <c r="K59" s="7"/>
      <c r="L59" s="7"/>
      <c r="M59" s="7"/>
      <c r="N59" s="8">
        <v>1615.54</v>
      </c>
      <c r="O59" s="8"/>
      <c r="P59" s="8">
        <v>0</v>
      </c>
      <c r="Q59" s="8">
        <v>963443.68</v>
      </c>
    </row>
    <row r="60" spans="3:17" x14ac:dyDescent="0.15">
      <c r="C60" s="5" t="s">
        <v>153</v>
      </c>
      <c r="D60" s="6">
        <v>44469</v>
      </c>
      <c r="E60" s="6"/>
      <c r="F60" s="7" t="s">
        <v>49</v>
      </c>
      <c r="H60" s="7" t="s">
        <v>49</v>
      </c>
      <c r="I60" s="7"/>
      <c r="J60" s="7" t="s">
        <v>154</v>
      </c>
      <c r="K60" s="7"/>
      <c r="L60" s="7"/>
      <c r="M60" s="7"/>
      <c r="N60" s="8">
        <v>4613.93</v>
      </c>
      <c r="O60" s="8"/>
      <c r="P60" s="8">
        <v>0</v>
      </c>
      <c r="Q60" s="8">
        <v>968057.61</v>
      </c>
    </row>
    <row r="61" spans="3:17" x14ac:dyDescent="0.15">
      <c r="C61" s="5"/>
      <c r="D61" s="6"/>
      <c r="E61" s="6"/>
      <c r="H61" s="7"/>
      <c r="I61" s="7"/>
      <c r="J61" s="7"/>
      <c r="K61" s="7"/>
      <c r="L61" s="7"/>
      <c r="M61" s="7"/>
      <c r="N61" s="8"/>
      <c r="O61" s="8"/>
      <c r="P61" s="8"/>
      <c r="Q61" s="8"/>
    </row>
  </sheetData>
  <pageMargins left="0.39" right="0.39" top="0.39" bottom="0.39" header="0" footer="0"/>
  <pageSetup paperSize="11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superv spark</vt:lpstr>
      <vt:lpstr>resumen</vt:lpstr>
      <vt:lpstr>archivo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01/ene./2021 al 31/dic./2021</dc:title>
  <dc:creator>FastReport.NET</dc:creator>
  <cp:lastModifiedBy>Juan Lee</cp:lastModifiedBy>
  <dcterms:modified xsi:type="dcterms:W3CDTF">2022-04-12T02:24:14Z</dcterms:modified>
</cp:coreProperties>
</file>